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DE5A4B5B-099A-47A9-98A1-91019CD9D85F}" xr6:coauthVersionLast="47" xr6:coauthVersionMax="47" xr10:uidLastSave="{00000000-0000-0000-0000-000000000000}"/>
  <bookViews>
    <workbookView xWindow="1560" yWindow="1560" windowWidth="27195" windowHeight="128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" i="1" l="1"/>
  <c r="M13" i="1"/>
  <c r="M14" i="1"/>
  <c r="M15" i="1"/>
  <c r="M16" i="1"/>
  <c r="M17" i="1"/>
  <c r="M18" i="1"/>
  <c r="M19" i="1"/>
  <c r="M20" i="1"/>
  <c r="M11" i="1"/>
  <c r="M3" i="1"/>
  <c r="M4" i="1"/>
  <c r="M5" i="1"/>
  <c r="M6" i="1"/>
  <c r="M2" i="1"/>
  <c r="L3" i="1"/>
  <c r="L4" i="1"/>
  <c r="L5" i="1"/>
  <c r="L6" i="1"/>
  <c r="L2" i="1"/>
</calcChain>
</file>

<file path=xl/sharedStrings.xml><?xml version="1.0" encoding="utf-8"?>
<sst xmlns="http://schemas.openxmlformats.org/spreadsheetml/2006/main" count="672" uniqueCount="247">
  <si>
    <t>Total</t>
  </si>
  <si>
    <t>Michael Phelps</t>
  </si>
  <si>
    <t>Katie Ledecky</t>
  </si>
  <si>
    <t>Simone Biles</t>
  </si>
  <si>
    <t>Simone Manuel</t>
  </si>
  <si>
    <t>Maya DiRado</t>
  </si>
  <si>
    <t>Nathan Adrian</t>
  </si>
  <si>
    <t>Ryan Murphy</t>
  </si>
  <si>
    <t>Allyson Felix</t>
  </si>
  <si>
    <t>Aly Raisman</t>
  </si>
  <si>
    <t>Tori Bowie</t>
  </si>
  <si>
    <t>Dana Vollmer</t>
  </si>
  <si>
    <t>Caeleb Dressel</t>
  </si>
  <si>
    <t>Anthony Ervin</t>
  </si>
  <si>
    <t>Lilly King</t>
  </si>
  <si>
    <t>Tianna Madison-Bartoletta</t>
  </si>
  <si>
    <t>Kathleen Baker</t>
  </si>
  <si>
    <t>Laurie Hernandez</t>
  </si>
  <si>
    <t>Madison Kocian</t>
  </si>
  <si>
    <t>Allison Schmitt</t>
  </si>
  <si>
    <t>Abbey Weitzeil</t>
  </si>
  <si>
    <t>Conor Dwyer</t>
  </si>
  <si>
    <t>Katie Meili</t>
  </si>
  <si>
    <t>LaShawn Merritt</t>
  </si>
  <si>
    <t>Cody Miller</t>
  </si>
  <si>
    <t>David Plummer</t>
  </si>
  <si>
    <t>Leah Smith</t>
  </si>
  <si>
    <t>Jack Sock</t>
  </si>
  <si>
    <t>Sarah Hammer</t>
  </si>
  <si>
    <t>Danell Leyva</t>
  </si>
  <si>
    <t>David Boudia</t>
  </si>
  <si>
    <t>Brady Ellison</t>
  </si>
  <si>
    <t>Alexander Massialas</t>
  </si>
  <si>
    <t>Morolake Akinosun</t>
  </si>
  <si>
    <t>Carmelo Anthony</t>
  </si>
  <si>
    <t>Kristin Armstrong</t>
  </si>
  <si>
    <t>Seimone Augustus</t>
  </si>
  <si>
    <t>Harrison Barnes</t>
  </si>
  <si>
    <t>Gunnar Bentz</t>
  </si>
  <si>
    <t>Sue Bird</t>
  </si>
  <si>
    <t>Jimmy Butler</t>
  </si>
  <si>
    <t>Michelle Carter</t>
  </si>
  <si>
    <t>Tamika Catchings</t>
  </si>
  <si>
    <t>Matt Centrowitz</t>
  </si>
  <si>
    <t>Tina Charles</t>
  </si>
  <si>
    <t>KK Clark</t>
  </si>
  <si>
    <t>Kerron Clement</t>
  </si>
  <si>
    <t>Kyle Clemons</t>
  </si>
  <si>
    <t>Jack Conger</t>
  </si>
  <si>
    <t>Kevin Cordes</t>
  </si>
  <si>
    <t>DeMarcus Cousins</t>
  </si>
  <si>
    <t>Kami Craig</t>
  </si>
  <si>
    <t>Ryan Crouser</t>
  </si>
  <si>
    <t>Elena Delle Donne</t>
  </si>
  <si>
    <t>DeMar DeRozan</t>
  </si>
  <si>
    <t>Gabby Douglas</t>
  </si>
  <si>
    <t>Kevin Durant</t>
  </si>
  <si>
    <t>Ashton Eaton</t>
  </si>
  <si>
    <t>Taylor Ellis-Watson</t>
  </si>
  <si>
    <t>Amanda Elmore</t>
  </si>
  <si>
    <t>Rachel Fattal</t>
  </si>
  <si>
    <t>Jimmy Feigen</t>
  </si>
  <si>
    <t>Connor Fields</t>
  </si>
  <si>
    <t>Aria Fischer</t>
  </si>
  <si>
    <t>Makenzie Fischer</t>
  </si>
  <si>
    <t>Sylvia Fowles</t>
  </si>
  <si>
    <t>Phyllis Francis</t>
  </si>
  <si>
    <t>Missy Franklin</t>
  </si>
  <si>
    <t>English Gardner</t>
  </si>
  <si>
    <t>Paul George</t>
  </si>
  <si>
    <t>Kaleigh Gilchrist</t>
  </si>
  <si>
    <t>Tessa Gobbo</t>
  </si>
  <si>
    <t>Draymond Green</t>
  </si>
  <si>
    <t>Brittney Griner</t>
  </si>
  <si>
    <t>Townley Haas</t>
  </si>
  <si>
    <t>Arman Hall</t>
  </si>
  <si>
    <t>Kayla Harrison</t>
  </si>
  <si>
    <t>Natasha Hastings</t>
  </si>
  <si>
    <t>Ryan Held</t>
  </si>
  <si>
    <t>Jeff Henderson</t>
  </si>
  <si>
    <t>Sami Hill</t>
  </si>
  <si>
    <t>Kyrie Irving</t>
  </si>
  <si>
    <t>Ashleigh Johnson</t>
  </si>
  <si>
    <t>DeAndre Jordan</t>
  </si>
  <si>
    <t>Gwen Jorgensen</t>
  </si>
  <si>
    <t>Ryan Lochte</t>
  </si>
  <si>
    <t>Elle Logan</t>
  </si>
  <si>
    <t>Kyle Lowry</t>
  </si>
  <si>
    <t>Melanie Margalis</t>
  </si>
  <si>
    <t>Helen Maroulis</t>
  </si>
  <si>
    <t>Courtney Mathewson</t>
  </si>
  <si>
    <t>Bethanie Mattek-Sands</t>
  </si>
  <si>
    <t>Francena McCorory</t>
  </si>
  <si>
    <t>Angel McCoughtry</t>
  </si>
  <si>
    <t>Tony McQuay</t>
  </si>
  <si>
    <t>Maya Moore</t>
  </si>
  <si>
    <t>Dalilah Muhammad</t>
  </si>
  <si>
    <t>Meghan Musnicki</t>
  </si>
  <si>
    <t>Maddie Musselman</t>
  </si>
  <si>
    <t>Kiley Neushul</t>
  </si>
  <si>
    <t>Courtney Okolo</t>
  </si>
  <si>
    <t>Blake Pieroni</t>
  </si>
  <si>
    <t>Amanda Polk</t>
  </si>
  <si>
    <t>Emily Regan</t>
  </si>
  <si>
    <t>Gil Roberts</t>
  </si>
  <si>
    <t>Brianna Rollins</t>
  </si>
  <si>
    <t>Cierra Runge</t>
  </si>
  <si>
    <t>Lauren Schmetterling</t>
  </si>
  <si>
    <t>Melissa Seidemann</t>
  </si>
  <si>
    <t>Claressa Shields</t>
  </si>
  <si>
    <t>Tom Shields</t>
  </si>
  <si>
    <t>Kerry Simmonds</t>
  </si>
  <si>
    <t>Clark Smith</t>
  </si>
  <si>
    <t>Olivia Smoliga</t>
  </si>
  <si>
    <t>Katelin Snyder</t>
  </si>
  <si>
    <t>Kyle Snyder</t>
  </si>
  <si>
    <t>Maggie Steffens</t>
  </si>
  <si>
    <t>Breanna Stewart</t>
  </si>
  <si>
    <t>Diana Taurasi</t>
  </si>
  <si>
    <t>Christian Taylor</t>
  </si>
  <si>
    <t>Klay Thompson</t>
  </si>
  <si>
    <t>Ginny Thrasher</t>
  </si>
  <si>
    <t>David Verburg</t>
  </si>
  <si>
    <t>Lindsay Whalen</t>
  </si>
  <si>
    <t>Kelsi Worrell</t>
  </si>
  <si>
    <t>Nia Ali</t>
  </si>
  <si>
    <t>Kelly Catlin</t>
  </si>
  <si>
    <t>Paul Chelimo</t>
  </si>
  <si>
    <t>Will Claye</t>
  </si>
  <si>
    <t>Lucy Davis</t>
  </si>
  <si>
    <t>Sam Dorman</t>
  </si>
  <si>
    <t>ChloÃ© Dygert</t>
  </si>
  <si>
    <t>Kent Farrington</t>
  </si>
  <si>
    <t>Zach Garrett</t>
  </si>
  <si>
    <t>Justin Gatlin</t>
  </si>
  <si>
    <t>Mike Hixon</t>
  </si>
  <si>
    <t>Daryl Homer</t>
  </si>
  <si>
    <t>Connor Jaeger</t>
  </si>
  <si>
    <t>Evan Jager</t>
  </si>
  <si>
    <t>Steele Johnson</t>
  </si>
  <si>
    <t>Chase Kalisz</t>
  </si>
  <si>
    <t>Jake Kaminski</t>
  </si>
  <si>
    <t>Joe Kovacs</t>
  </si>
  <si>
    <t>Beezie Madden</t>
  </si>
  <si>
    <t>Sandi Morris</t>
  </si>
  <si>
    <t>Lia Neal</t>
  </si>
  <si>
    <t>Alise Post</t>
  </si>
  <si>
    <t>Josh Prenot</t>
  </si>
  <si>
    <t>Rajeev Ram</t>
  </si>
  <si>
    <t>Brittney Reese</t>
  </si>
  <si>
    <t>Travis Stevens</t>
  </si>
  <si>
    <t>Shakur Stevenson</t>
  </si>
  <si>
    <t>Gevvie Stone</t>
  </si>
  <si>
    <t>Jennifer Valente</t>
  </si>
  <si>
    <t>McLain Ward</t>
  </si>
  <si>
    <t>Amanda Weir</t>
  </si>
  <si>
    <t>Venus Williams</t>
  </si>
  <si>
    <t>Rachael Adams</t>
  </si>
  <si>
    <t>Foluke Akinradewo</t>
  </si>
  <si>
    <t>Monica Aksamit</t>
  </si>
  <si>
    <t>Matt Anderson</t>
  </si>
  <si>
    <t>Kayla Banwarth</t>
  </si>
  <si>
    <t>Jenny Barringer-Simpson</t>
  </si>
  <si>
    <t>Allison Brock</t>
  </si>
  <si>
    <t>Kristi Castlin</t>
  </si>
  <si>
    <t>Miles Chamley-Watson</t>
  </si>
  <si>
    <t>Micah Christenson</t>
  </si>
  <si>
    <t>Emma Coburn</t>
  </si>
  <si>
    <t>Corey Cogdell-Unrein</t>
  </si>
  <si>
    <t>J'den Cox</t>
  </si>
  <si>
    <t>Phillip Dutton</t>
  </si>
  <si>
    <t>Jackie Galloway</t>
  </si>
  <si>
    <t>Taekwondo</t>
  </si>
  <si>
    <t>Alisha Glass</t>
  </si>
  <si>
    <t>Laura Graves</t>
  </si>
  <si>
    <t>Christa Harmotto-Dietzen</t>
  </si>
  <si>
    <t>Nico Hernandez</t>
  </si>
  <si>
    <t>Kim Hill</t>
  </si>
  <si>
    <t>Max Holt</t>
  </si>
  <si>
    <t>Race Imboden</t>
  </si>
  <si>
    <t>Tom Jaeschke</t>
  </si>
  <si>
    <t>Steve Johnson</t>
  </si>
  <si>
    <t>Sam Kendricks</t>
  </si>
  <si>
    <t>Matt Kuchar</t>
  </si>
  <si>
    <t>Golf</t>
  </si>
  <si>
    <t>Jordan Larson-Burbach</t>
  </si>
  <si>
    <t>David Lee</t>
  </si>
  <si>
    <t>Carli Lloyd</t>
  </si>
  <si>
    <t>Karsta Lowe</t>
  </si>
  <si>
    <t>Gerek Meinhardt</t>
  </si>
  <si>
    <t>Ibtihaj Muhammad</t>
  </si>
  <si>
    <t>Clayton Murphy</t>
  </si>
  <si>
    <t>Kelly Murphy</t>
  </si>
  <si>
    <t>Alex Naddour</t>
  </si>
  <si>
    <t>Caleb Paine</t>
  </si>
  <si>
    <t>Kasey Perry-Glass</t>
  </si>
  <si>
    <t>Steffen Peters</t>
  </si>
  <si>
    <t>Reid Priddy</t>
  </si>
  <si>
    <t>Kim Rhode</t>
  </si>
  <si>
    <t>Kelsey Robinson</t>
  </si>
  <si>
    <t>Sarah Robles</t>
  </si>
  <si>
    <t>April Ross</t>
  </si>
  <si>
    <t>Galen Rupp</t>
  </si>
  <si>
    <t>Aaron Russell</t>
  </si>
  <si>
    <t>Taylor Sander</t>
  </si>
  <si>
    <t>Erik Shoji</t>
  </si>
  <si>
    <t>Kawika Shoji</t>
  </si>
  <si>
    <t>David Smith</t>
  </si>
  <si>
    <t>Ashley Spencer</t>
  </si>
  <si>
    <t>Courtney Thompson</t>
  </si>
  <si>
    <t>Murphy Troy</t>
  </si>
  <si>
    <t>Kerri Walsh Jennings</t>
  </si>
  <si>
    <t>Dagmara Wozniak</t>
  </si>
  <si>
    <t>Mariel Zagunis</t>
  </si>
  <si>
    <t>Género</t>
  </si>
  <si>
    <t>Edad</t>
  </si>
  <si>
    <t>Oro</t>
  </si>
  <si>
    <t>Plata</t>
  </si>
  <si>
    <t>Bronce</t>
  </si>
  <si>
    <t>Atleta</t>
  </si>
  <si>
    <t>Masculino</t>
  </si>
  <si>
    <t>Femenino</t>
  </si>
  <si>
    <t>Deporte</t>
  </si>
  <si>
    <t>Natación</t>
  </si>
  <si>
    <t>Gimnasia</t>
  </si>
  <si>
    <t>Atletismo</t>
  </si>
  <si>
    <t>Tenis</t>
  </si>
  <si>
    <t>Ciclismo</t>
  </si>
  <si>
    <t>Saltos</t>
  </si>
  <si>
    <t>Baloncesto</t>
  </si>
  <si>
    <t>Tiro con arco</t>
  </si>
  <si>
    <t>Esgrima</t>
  </si>
  <si>
    <t>Remo</t>
  </si>
  <si>
    <t>Yudo</t>
  </si>
  <si>
    <t>Triatlón</t>
  </si>
  <si>
    <t>Lucha libre</t>
  </si>
  <si>
    <t>Boxeo</t>
  </si>
  <si>
    <t>Tiro</t>
  </si>
  <si>
    <t>Hípica</t>
  </si>
  <si>
    <t>Vela</t>
  </si>
  <si>
    <t>Halterofilia</t>
  </si>
  <si>
    <t>Vóley playa</t>
  </si>
  <si>
    <t>Voleibol</t>
  </si>
  <si>
    <t>Waterpolo</t>
  </si>
  <si>
    <t>Medallas</t>
  </si>
  <si>
    <t>SUMAR.SI</t>
  </si>
  <si>
    <t>SUMAR.SI.CONJUNTO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</si>
</sst>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2"/>
  <sheetViews>
    <sheetView tabSelected="1" workbookViewId="0">
      <selection activeCell="M2" sqref="M2"/>
    </sheetView>
  </sheetViews>
  <sheetFormatPr baseColWidth="10" defaultColWidth="9.140625" defaultRowHeight="15" x14ac:dyDescent="0.25"/>
  <cols>
    <col min="1" max="1" width="24.7109375" bestFit="1" customWidth="1"/>
    <col min="2" max="2" width="10" bestFit="1" customWidth="1"/>
    <col min="3" max="3" width="5.28515625" bestFit="1" customWidth="1"/>
    <col min="4" max="4" width="12.140625" bestFit="1" customWidth="1"/>
    <col min="5" max="5" width="4.28515625" bestFit="1" customWidth="1"/>
    <col min="6" max="6" width="5.42578125" bestFit="1" customWidth="1"/>
    <col min="7" max="7" width="7.140625" bestFit="1" customWidth="1"/>
    <col min="8" max="8" width="5.42578125" bestFit="1" customWidth="1"/>
    <col min="11" max="11" width="9.7109375" bestFit="1" customWidth="1"/>
    <col min="12" max="12" width="15.85546875" bestFit="1" customWidth="1"/>
    <col min="13" max="13" width="20.5703125" bestFit="1" customWidth="1"/>
  </cols>
  <sheetData>
    <row r="1" spans="1:13" x14ac:dyDescent="0.25">
      <c r="A1" s="1" t="s">
        <v>219</v>
      </c>
      <c r="B1" s="1" t="s">
        <v>214</v>
      </c>
      <c r="C1" s="1" t="s">
        <v>215</v>
      </c>
      <c r="D1" s="1" t="s">
        <v>222</v>
      </c>
      <c r="E1" s="1" t="s">
        <v>216</v>
      </c>
      <c r="F1" s="1" t="s">
        <v>217</v>
      </c>
      <c r="G1" s="1" t="s">
        <v>218</v>
      </c>
      <c r="H1" s="1" t="s">
        <v>0</v>
      </c>
      <c r="K1" s="2" t="s">
        <v>222</v>
      </c>
      <c r="L1" s="2" t="s">
        <v>245</v>
      </c>
      <c r="M1" s="2" t="s">
        <v>246</v>
      </c>
    </row>
    <row r="2" spans="1:13" x14ac:dyDescent="0.25">
      <c r="A2" t="s">
        <v>1</v>
      </c>
      <c r="B2" t="s">
        <v>220</v>
      </c>
      <c r="C2">
        <v>31</v>
      </c>
      <c r="D2" t="s">
        <v>223</v>
      </c>
      <c r="E2">
        <v>5</v>
      </c>
      <c r="F2">
        <v>1</v>
      </c>
      <c r="H2">
        <v>6</v>
      </c>
      <c r="K2" s="3" t="s">
        <v>223</v>
      </c>
      <c r="L2" s="3">
        <f>SUMIF($D$2:$D$212,K2,$H$2:$H$212)</f>
        <v>71</v>
      </c>
      <c r="M2" s="3">
        <f>SUMIFS($H$2:$H$212,$D$2:$D$212,K2)</f>
        <v>71</v>
      </c>
    </row>
    <row r="3" spans="1:13" x14ac:dyDescent="0.25">
      <c r="A3" t="s">
        <v>2</v>
      </c>
      <c r="B3" t="s">
        <v>221</v>
      </c>
      <c r="C3">
        <v>19</v>
      </c>
      <c r="D3" t="s">
        <v>223</v>
      </c>
      <c r="E3">
        <v>4</v>
      </c>
      <c r="F3">
        <v>1</v>
      </c>
      <c r="H3">
        <v>5</v>
      </c>
      <c r="K3" s="3" t="s">
        <v>225</v>
      </c>
      <c r="L3" s="3">
        <f t="shared" ref="L3:L6" si="0">SUMIF($D$2:$D$212,K3,$H$2:$H$212)</f>
        <v>46</v>
      </c>
      <c r="M3" s="3">
        <f t="shared" ref="M3:M6" si="1">SUMIFS($H$2:$H$212,$D$2:$D$212,K3)</f>
        <v>46</v>
      </c>
    </row>
    <row r="4" spans="1:13" x14ac:dyDescent="0.25">
      <c r="A4" t="s">
        <v>3</v>
      </c>
      <c r="B4" t="s">
        <v>221</v>
      </c>
      <c r="C4">
        <v>19</v>
      </c>
      <c r="D4" t="s">
        <v>224</v>
      </c>
      <c r="E4">
        <v>4</v>
      </c>
      <c r="G4">
        <v>1</v>
      </c>
      <c r="H4">
        <v>5</v>
      </c>
      <c r="K4" s="3" t="s">
        <v>224</v>
      </c>
      <c r="L4" s="3">
        <f t="shared" si="0"/>
        <v>16</v>
      </c>
      <c r="M4" s="3">
        <f t="shared" si="1"/>
        <v>16</v>
      </c>
    </row>
    <row r="5" spans="1:13" x14ac:dyDescent="0.25">
      <c r="A5" t="s">
        <v>4</v>
      </c>
      <c r="B5" t="s">
        <v>221</v>
      </c>
      <c r="C5">
        <v>20</v>
      </c>
      <c r="D5" t="s">
        <v>223</v>
      </c>
      <c r="E5">
        <v>2</v>
      </c>
      <c r="F5">
        <v>2</v>
      </c>
      <c r="H5">
        <v>4</v>
      </c>
      <c r="K5" s="3" t="s">
        <v>231</v>
      </c>
      <c r="L5" s="3">
        <f t="shared" si="0"/>
        <v>10</v>
      </c>
      <c r="M5" s="3">
        <f t="shared" si="1"/>
        <v>10</v>
      </c>
    </row>
    <row r="6" spans="1:13" x14ac:dyDescent="0.25">
      <c r="A6" t="s">
        <v>5</v>
      </c>
      <c r="B6" t="s">
        <v>221</v>
      </c>
      <c r="C6">
        <v>23</v>
      </c>
      <c r="D6" t="s">
        <v>223</v>
      </c>
      <c r="E6">
        <v>2</v>
      </c>
      <c r="F6">
        <v>1</v>
      </c>
      <c r="G6">
        <v>1</v>
      </c>
      <c r="H6">
        <v>4</v>
      </c>
      <c r="K6" s="3" t="s">
        <v>227</v>
      </c>
      <c r="L6" s="3">
        <f t="shared" si="0"/>
        <v>8</v>
      </c>
      <c r="M6" s="3">
        <f t="shared" si="1"/>
        <v>8</v>
      </c>
    </row>
    <row r="7" spans="1:13" x14ac:dyDescent="0.25">
      <c r="A7" t="s">
        <v>6</v>
      </c>
      <c r="B7" t="s">
        <v>220</v>
      </c>
      <c r="C7">
        <v>27</v>
      </c>
      <c r="D7" t="s">
        <v>223</v>
      </c>
      <c r="E7">
        <v>2</v>
      </c>
      <c r="G7">
        <v>2</v>
      </c>
      <c r="H7">
        <v>4</v>
      </c>
    </row>
    <row r="8" spans="1:13" x14ac:dyDescent="0.25">
      <c r="A8" t="s">
        <v>7</v>
      </c>
      <c r="B8" t="s">
        <v>220</v>
      </c>
      <c r="C8">
        <v>21</v>
      </c>
      <c r="D8" t="s">
        <v>223</v>
      </c>
      <c r="E8">
        <v>3</v>
      </c>
      <c r="H8">
        <v>3</v>
      </c>
    </row>
    <row r="9" spans="1:13" x14ac:dyDescent="0.25">
      <c r="A9" t="s">
        <v>8</v>
      </c>
      <c r="B9" t="s">
        <v>221</v>
      </c>
      <c r="C9">
        <v>30</v>
      </c>
      <c r="D9" t="s">
        <v>225</v>
      </c>
      <c r="E9">
        <v>2</v>
      </c>
      <c r="F9">
        <v>1</v>
      </c>
      <c r="H9">
        <v>3</v>
      </c>
    </row>
    <row r="10" spans="1:13" x14ac:dyDescent="0.25">
      <c r="A10" t="s">
        <v>9</v>
      </c>
      <c r="B10" t="s">
        <v>221</v>
      </c>
      <c r="C10">
        <v>22</v>
      </c>
      <c r="D10" t="s">
        <v>224</v>
      </c>
      <c r="E10">
        <v>1</v>
      </c>
      <c r="F10">
        <v>2</v>
      </c>
      <c r="H10">
        <v>3</v>
      </c>
      <c r="K10" s="4" t="s">
        <v>222</v>
      </c>
      <c r="L10" s="4" t="s">
        <v>214</v>
      </c>
      <c r="M10" s="4" t="s">
        <v>244</v>
      </c>
    </row>
    <row r="11" spans="1:13" x14ac:dyDescent="0.25">
      <c r="A11" t="s">
        <v>10</v>
      </c>
      <c r="B11" t="s">
        <v>221</v>
      </c>
      <c r="C11">
        <v>25</v>
      </c>
      <c r="D11" t="s">
        <v>225</v>
      </c>
      <c r="E11">
        <v>1</v>
      </c>
      <c r="F11">
        <v>1</v>
      </c>
      <c r="G11">
        <v>1</v>
      </c>
      <c r="H11">
        <v>3</v>
      </c>
      <c r="K11" s="3" t="s">
        <v>223</v>
      </c>
      <c r="L11" s="3" t="s">
        <v>221</v>
      </c>
      <c r="M11" s="3">
        <f>SUMIFS($H$2:$H$212,$D$2:$D$212,K11,$B$2:$B$212,L11)</f>
        <v>35</v>
      </c>
    </row>
    <row r="12" spans="1:13" x14ac:dyDescent="0.25">
      <c r="A12" t="s">
        <v>11</v>
      </c>
      <c r="B12" t="s">
        <v>221</v>
      </c>
      <c r="C12">
        <v>28</v>
      </c>
      <c r="D12" t="s">
        <v>223</v>
      </c>
      <c r="E12">
        <v>1</v>
      </c>
      <c r="F12">
        <v>1</v>
      </c>
      <c r="G12">
        <v>1</v>
      </c>
      <c r="H12">
        <v>3</v>
      </c>
      <c r="K12" s="3" t="s">
        <v>223</v>
      </c>
      <c r="L12" s="3" t="s">
        <v>220</v>
      </c>
      <c r="M12" s="3">
        <f t="shared" ref="M12:M20" si="2">SUMIFS($H$2:$H$212,$D$2:$D$212,K12,$B$2:$B$212,L12)</f>
        <v>36</v>
      </c>
    </row>
    <row r="13" spans="1:13" x14ac:dyDescent="0.25">
      <c r="A13" t="s">
        <v>12</v>
      </c>
      <c r="B13" t="s">
        <v>220</v>
      </c>
      <c r="C13">
        <v>19</v>
      </c>
      <c r="D13" t="s">
        <v>223</v>
      </c>
      <c r="E13">
        <v>2</v>
      </c>
      <c r="H13">
        <v>2</v>
      </c>
      <c r="K13" s="3" t="s">
        <v>225</v>
      </c>
      <c r="L13" s="3" t="s">
        <v>221</v>
      </c>
      <c r="M13" s="3">
        <f t="shared" si="2"/>
        <v>25</v>
      </c>
    </row>
    <row r="14" spans="1:13" x14ac:dyDescent="0.25">
      <c r="A14" t="s">
        <v>13</v>
      </c>
      <c r="B14" t="s">
        <v>220</v>
      </c>
      <c r="C14">
        <v>35</v>
      </c>
      <c r="D14" t="s">
        <v>223</v>
      </c>
      <c r="E14">
        <v>2</v>
      </c>
      <c r="H14">
        <v>2</v>
      </c>
      <c r="K14" s="3" t="s">
        <v>225</v>
      </c>
      <c r="L14" s="3" t="s">
        <v>220</v>
      </c>
      <c r="M14" s="3">
        <f t="shared" si="2"/>
        <v>21</v>
      </c>
    </row>
    <row r="15" spans="1:13" x14ac:dyDescent="0.25">
      <c r="A15" t="s">
        <v>14</v>
      </c>
      <c r="B15" t="s">
        <v>221</v>
      </c>
      <c r="C15">
        <v>19</v>
      </c>
      <c r="D15" t="s">
        <v>223</v>
      </c>
      <c r="E15">
        <v>2</v>
      </c>
      <c r="H15">
        <v>2</v>
      </c>
      <c r="K15" s="3" t="s">
        <v>224</v>
      </c>
      <c r="L15" s="3" t="s">
        <v>221</v>
      </c>
      <c r="M15" s="3">
        <f t="shared" si="2"/>
        <v>13</v>
      </c>
    </row>
    <row r="16" spans="1:13" x14ac:dyDescent="0.25">
      <c r="A16" t="s">
        <v>15</v>
      </c>
      <c r="B16" t="s">
        <v>221</v>
      </c>
      <c r="C16">
        <v>30</v>
      </c>
      <c r="D16" t="s">
        <v>225</v>
      </c>
      <c r="E16">
        <v>2</v>
      </c>
      <c r="H16">
        <v>2</v>
      </c>
      <c r="K16" s="3" t="s">
        <v>224</v>
      </c>
      <c r="L16" s="3" t="s">
        <v>220</v>
      </c>
      <c r="M16" s="3">
        <f t="shared" si="2"/>
        <v>3</v>
      </c>
    </row>
    <row r="17" spans="1:13" x14ac:dyDescent="0.25">
      <c r="A17" t="s">
        <v>16</v>
      </c>
      <c r="B17" t="s">
        <v>221</v>
      </c>
      <c r="C17">
        <v>19</v>
      </c>
      <c r="D17" t="s">
        <v>223</v>
      </c>
      <c r="E17">
        <v>1</v>
      </c>
      <c r="F17">
        <v>1</v>
      </c>
      <c r="H17">
        <v>2</v>
      </c>
      <c r="K17" s="3" t="s">
        <v>231</v>
      </c>
      <c r="L17" s="3" t="s">
        <v>221</v>
      </c>
      <c r="M17" s="3">
        <f t="shared" si="2"/>
        <v>4</v>
      </c>
    </row>
    <row r="18" spans="1:13" x14ac:dyDescent="0.25">
      <c r="A18" t="s">
        <v>17</v>
      </c>
      <c r="B18" t="s">
        <v>221</v>
      </c>
      <c r="C18">
        <v>16</v>
      </c>
      <c r="D18" t="s">
        <v>224</v>
      </c>
      <c r="E18">
        <v>1</v>
      </c>
      <c r="F18">
        <v>1</v>
      </c>
      <c r="H18">
        <v>2</v>
      </c>
      <c r="K18" s="3" t="s">
        <v>231</v>
      </c>
      <c r="L18" s="3" t="s">
        <v>220</v>
      </c>
      <c r="M18" s="3">
        <f t="shared" si="2"/>
        <v>6</v>
      </c>
    </row>
    <row r="19" spans="1:13" x14ac:dyDescent="0.25">
      <c r="A19" t="s">
        <v>18</v>
      </c>
      <c r="B19" t="s">
        <v>221</v>
      </c>
      <c r="C19">
        <v>19</v>
      </c>
      <c r="D19" t="s">
        <v>224</v>
      </c>
      <c r="E19">
        <v>1</v>
      </c>
      <c r="F19">
        <v>1</v>
      </c>
      <c r="H19">
        <v>2</v>
      </c>
      <c r="K19" s="3" t="s">
        <v>227</v>
      </c>
      <c r="L19" s="3" t="s">
        <v>221</v>
      </c>
      <c r="M19" s="3">
        <f t="shared" si="2"/>
        <v>7</v>
      </c>
    </row>
    <row r="20" spans="1:13" x14ac:dyDescent="0.25">
      <c r="A20" t="s">
        <v>19</v>
      </c>
      <c r="B20" t="s">
        <v>221</v>
      </c>
      <c r="C20">
        <v>26</v>
      </c>
      <c r="D20" t="s">
        <v>223</v>
      </c>
      <c r="E20">
        <v>1</v>
      </c>
      <c r="F20">
        <v>1</v>
      </c>
      <c r="H20">
        <v>2</v>
      </c>
      <c r="K20" s="3" t="s">
        <v>227</v>
      </c>
      <c r="L20" s="3" t="s">
        <v>220</v>
      </c>
      <c r="M20" s="3">
        <f t="shared" si="2"/>
        <v>1</v>
      </c>
    </row>
    <row r="21" spans="1:13" x14ac:dyDescent="0.25">
      <c r="A21" t="s">
        <v>20</v>
      </c>
      <c r="B21" t="s">
        <v>221</v>
      </c>
      <c r="C21">
        <v>19</v>
      </c>
      <c r="D21" t="s">
        <v>223</v>
      </c>
      <c r="E21">
        <v>1</v>
      </c>
      <c r="F21">
        <v>1</v>
      </c>
      <c r="H21">
        <v>2</v>
      </c>
    </row>
    <row r="22" spans="1:13" x14ac:dyDescent="0.25">
      <c r="A22" t="s">
        <v>21</v>
      </c>
      <c r="B22" t="s">
        <v>220</v>
      </c>
      <c r="C22">
        <v>27</v>
      </c>
      <c r="D22" t="s">
        <v>223</v>
      </c>
      <c r="E22">
        <v>1</v>
      </c>
      <c r="G22">
        <v>1</v>
      </c>
      <c r="H22">
        <v>2</v>
      </c>
    </row>
    <row r="23" spans="1:13" x14ac:dyDescent="0.25">
      <c r="A23" t="s">
        <v>22</v>
      </c>
      <c r="B23" t="s">
        <v>221</v>
      </c>
      <c r="C23">
        <v>25</v>
      </c>
      <c r="D23" t="s">
        <v>223</v>
      </c>
      <c r="E23">
        <v>1</v>
      </c>
      <c r="G23">
        <v>1</v>
      </c>
      <c r="H23">
        <v>2</v>
      </c>
    </row>
    <row r="24" spans="1:13" x14ac:dyDescent="0.25">
      <c r="A24" t="s">
        <v>23</v>
      </c>
      <c r="B24" t="s">
        <v>220</v>
      </c>
      <c r="C24">
        <v>30</v>
      </c>
      <c r="D24" t="s">
        <v>225</v>
      </c>
      <c r="E24">
        <v>1</v>
      </c>
      <c r="G24">
        <v>1</v>
      </c>
      <c r="H24">
        <v>2</v>
      </c>
    </row>
    <row r="25" spans="1:13" x14ac:dyDescent="0.25">
      <c r="A25" t="s">
        <v>24</v>
      </c>
      <c r="B25" t="s">
        <v>220</v>
      </c>
      <c r="C25">
        <v>24</v>
      </c>
      <c r="D25" t="s">
        <v>223</v>
      </c>
      <c r="E25">
        <v>1</v>
      </c>
      <c r="G25">
        <v>1</v>
      </c>
      <c r="H25">
        <v>2</v>
      </c>
    </row>
    <row r="26" spans="1:13" x14ac:dyDescent="0.25">
      <c r="A26" t="s">
        <v>25</v>
      </c>
      <c r="B26" t="s">
        <v>220</v>
      </c>
      <c r="C26">
        <v>30</v>
      </c>
      <c r="D26" t="s">
        <v>223</v>
      </c>
      <c r="E26">
        <v>1</v>
      </c>
      <c r="G26">
        <v>1</v>
      </c>
      <c r="H26">
        <v>2</v>
      </c>
    </row>
    <row r="27" spans="1:13" x14ac:dyDescent="0.25">
      <c r="A27" t="s">
        <v>26</v>
      </c>
      <c r="B27" t="s">
        <v>221</v>
      </c>
      <c r="C27">
        <v>21</v>
      </c>
      <c r="D27" t="s">
        <v>223</v>
      </c>
      <c r="E27">
        <v>1</v>
      </c>
      <c r="G27">
        <v>1</v>
      </c>
      <c r="H27">
        <v>2</v>
      </c>
    </row>
    <row r="28" spans="1:13" x14ac:dyDescent="0.25">
      <c r="A28" t="s">
        <v>27</v>
      </c>
      <c r="B28" t="s">
        <v>220</v>
      </c>
      <c r="C28">
        <v>23</v>
      </c>
      <c r="D28" t="s">
        <v>226</v>
      </c>
      <c r="E28">
        <v>1</v>
      </c>
      <c r="G28">
        <v>1</v>
      </c>
      <c r="H28">
        <v>2</v>
      </c>
    </row>
    <row r="29" spans="1:13" x14ac:dyDescent="0.25">
      <c r="A29" t="s">
        <v>28</v>
      </c>
      <c r="B29" t="s">
        <v>221</v>
      </c>
      <c r="C29">
        <v>32</v>
      </c>
      <c r="D29" t="s">
        <v>227</v>
      </c>
      <c r="F29">
        <v>2</v>
      </c>
      <c r="H29">
        <v>2</v>
      </c>
    </row>
    <row r="30" spans="1:13" x14ac:dyDescent="0.25">
      <c r="A30" t="s">
        <v>29</v>
      </c>
      <c r="B30" t="s">
        <v>220</v>
      </c>
      <c r="C30">
        <v>24</v>
      </c>
      <c r="D30" t="s">
        <v>224</v>
      </c>
      <c r="F30">
        <v>2</v>
      </c>
      <c r="H30">
        <v>2</v>
      </c>
    </row>
    <row r="31" spans="1:13" x14ac:dyDescent="0.25">
      <c r="A31" t="s">
        <v>30</v>
      </c>
      <c r="B31" t="s">
        <v>220</v>
      </c>
      <c r="C31">
        <v>27</v>
      </c>
      <c r="D31" t="s">
        <v>228</v>
      </c>
      <c r="F31">
        <v>1</v>
      </c>
      <c r="G31">
        <v>1</v>
      </c>
      <c r="H31">
        <v>2</v>
      </c>
    </row>
    <row r="32" spans="1:13" x14ac:dyDescent="0.25">
      <c r="A32" t="s">
        <v>31</v>
      </c>
      <c r="B32" t="s">
        <v>220</v>
      </c>
      <c r="C32">
        <v>27</v>
      </c>
      <c r="D32" t="s">
        <v>230</v>
      </c>
      <c r="F32">
        <v>1</v>
      </c>
      <c r="G32">
        <v>1</v>
      </c>
      <c r="H32">
        <v>2</v>
      </c>
    </row>
    <row r="33" spans="1:8" x14ac:dyDescent="0.25">
      <c r="A33" t="s">
        <v>32</v>
      </c>
      <c r="B33" t="s">
        <v>220</v>
      </c>
      <c r="C33">
        <v>22</v>
      </c>
      <c r="D33" t="s">
        <v>231</v>
      </c>
      <c r="F33">
        <v>1</v>
      </c>
      <c r="G33">
        <v>1</v>
      </c>
      <c r="H33">
        <v>2</v>
      </c>
    </row>
    <row r="34" spans="1:8" x14ac:dyDescent="0.25">
      <c r="A34" t="s">
        <v>33</v>
      </c>
      <c r="B34" t="s">
        <v>221</v>
      </c>
      <c r="C34">
        <v>22</v>
      </c>
      <c r="D34" t="s">
        <v>225</v>
      </c>
      <c r="E34">
        <v>1</v>
      </c>
      <c r="H34">
        <v>1</v>
      </c>
    </row>
    <row r="35" spans="1:8" x14ac:dyDescent="0.25">
      <c r="A35" t="s">
        <v>34</v>
      </c>
      <c r="B35" t="s">
        <v>220</v>
      </c>
      <c r="C35">
        <v>32</v>
      </c>
      <c r="D35" t="s">
        <v>229</v>
      </c>
      <c r="E35">
        <v>1</v>
      </c>
      <c r="H35">
        <v>1</v>
      </c>
    </row>
    <row r="36" spans="1:8" x14ac:dyDescent="0.25">
      <c r="A36" t="s">
        <v>35</v>
      </c>
      <c r="B36" t="s">
        <v>221</v>
      </c>
      <c r="C36">
        <v>42</v>
      </c>
      <c r="D36" t="s">
        <v>227</v>
      </c>
      <c r="E36">
        <v>1</v>
      </c>
      <c r="H36">
        <v>1</v>
      </c>
    </row>
    <row r="37" spans="1:8" x14ac:dyDescent="0.25">
      <c r="A37" t="s">
        <v>36</v>
      </c>
      <c r="B37" t="s">
        <v>221</v>
      </c>
      <c r="C37">
        <v>32</v>
      </c>
      <c r="D37" t="s">
        <v>229</v>
      </c>
      <c r="E37">
        <v>1</v>
      </c>
      <c r="H37">
        <v>1</v>
      </c>
    </row>
    <row r="38" spans="1:8" x14ac:dyDescent="0.25">
      <c r="A38" t="s">
        <v>37</v>
      </c>
      <c r="B38" t="s">
        <v>220</v>
      </c>
      <c r="C38">
        <v>24</v>
      </c>
      <c r="D38" t="s">
        <v>229</v>
      </c>
      <c r="E38">
        <v>1</v>
      </c>
      <c r="H38">
        <v>1</v>
      </c>
    </row>
    <row r="39" spans="1:8" x14ac:dyDescent="0.25">
      <c r="A39" t="s">
        <v>38</v>
      </c>
      <c r="B39" t="s">
        <v>220</v>
      </c>
      <c r="C39">
        <v>20</v>
      </c>
      <c r="D39" t="s">
        <v>223</v>
      </c>
      <c r="E39">
        <v>1</v>
      </c>
      <c r="H39">
        <v>1</v>
      </c>
    </row>
    <row r="40" spans="1:8" x14ac:dyDescent="0.25">
      <c r="A40" t="s">
        <v>39</v>
      </c>
      <c r="B40" t="s">
        <v>221</v>
      </c>
      <c r="C40">
        <v>35</v>
      </c>
      <c r="D40" t="s">
        <v>229</v>
      </c>
      <c r="E40">
        <v>1</v>
      </c>
      <c r="H40">
        <v>1</v>
      </c>
    </row>
    <row r="41" spans="1:8" x14ac:dyDescent="0.25">
      <c r="A41" t="s">
        <v>40</v>
      </c>
      <c r="B41" t="s">
        <v>220</v>
      </c>
      <c r="C41">
        <v>26</v>
      </c>
      <c r="D41" t="s">
        <v>229</v>
      </c>
      <c r="E41">
        <v>1</v>
      </c>
      <c r="H41">
        <v>1</v>
      </c>
    </row>
    <row r="42" spans="1:8" x14ac:dyDescent="0.25">
      <c r="A42" t="s">
        <v>41</v>
      </c>
      <c r="B42" t="s">
        <v>221</v>
      </c>
      <c r="C42">
        <v>30</v>
      </c>
      <c r="D42" t="s">
        <v>225</v>
      </c>
      <c r="E42">
        <v>1</v>
      </c>
      <c r="H42">
        <v>1</v>
      </c>
    </row>
    <row r="43" spans="1:8" x14ac:dyDescent="0.25">
      <c r="A43" t="s">
        <v>42</v>
      </c>
      <c r="B43" t="s">
        <v>221</v>
      </c>
      <c r="C43">
        <v>37</v>
      </c>
      <c r="D43" t="s">
        <v>229</v>
      </c>
      <c r="E43">
        <v>1</v>
      </c>
      <c r="H43">
        <v>1</v>
      </c>
    </row>
    <row r="44" spans="1:8" x14ac:dyDescent="0.25">
      <c r="A44" t="s">
        <v>43</v>
      </c>
      <c r="B44" t="s">
        <v>220</v>
      </c>
      <c r="C44">
        <v>26</v>
      </c>
      <c r="D44" t="s">
        <v>225</v>
      </c>
      <c r="E44">
        <v>1</v>
      </c>
      <c r="H44">
        <v>1</v>
      </c>
    </row>
    <row r="45" spans="1:8" x14ac:dyDescent="0.25">
      <c r="A45" t="s">
        <v>44</v>
      </c>
      <c r="B45" t="s">
        <v>221</v>
      </c>
      <c r="C45">
        <v>27</v>
      </c>
      <c r="D45" t="s">
        <v>229</v>
      </c>
      <c r="E45">
        <v>1</v>
      </c>
      <c r="H45">
        <v>1</v>
      </c>
    </row>
    <row r="46" spans="1:8" x14ac:dyDescent="0.25">
      <c r="A46" t="s">
        <v>45</v>
      </c>
      <c r="B46" t="s">
        <v>221</v>
      </c>
      <c r="C46">
        <v>26</v>
      </c>
      <c r="D46" t="s">
        <v>243</v>
      </c>
      <c r="E46">
        <v>1</v>
      </c>
      <c r="H46">
        <v>1</v>
      </c>
    </row>
    <row r="47" spans="1:8" x14ac:dyDescent="0.25">
      <c r="A47" t="s">
        <v>46</v>
      </c>
      <c r="B47" t="s">
        <v>220</v>
      </c>
      <c r="C47">
        <v>30</v>
      </c>
      <c r="D47" t="s">
        <v>225</v>
      </c>
      <c r="E47">
        <v>1</v>
      </c>
      <c r="H47">
        <v>1</v>
      </c>
    </row>
    <row r="48" spans="1:8" x14ac:dyDescent="0.25">
      <c r="A48" t="s">
        <v>47</v>
      </c>
      <c r="B48" t="s">
        <v>220</v>
      </c>
      <c r="C48">
        <v>25</v>
      </c>
      <c r="D48" t="s">
        <v>225</v>
      </c>
      <c r="E48">
        <v>1</v>
      </c>
      <c r="H48">
        <v>1</v>
      </c>
    </row>
    <row r="49" spans="1:8" x14ac:dyDescent="0.25">
      <c r="A49" t="s">
        <v>48</v>
      </c>
      <c r="B49" t="s">
        <v>220</v>
      </c>
      <c r="C49">
        <v>21</v>
      </c>
      <c r="D49" t="s">
        <v>223</v>
      </c>
      <c r="E49">
        <v>1</v>
      </c>
      <c r="H49">
        <v>1</v>
      </c>
    </row>
    <row r="50" spans="1:8" x14ac:dyDescent="0.25">
      <c r="A50" t="s">
        <v>49</v>
      </c>
      <c r="B50" t="s">
        <v>220</v>
      </c>
      <c r="C50">
        <v>22</v>
      </c>
      <c r="D50" t="s">
        <v>223</v>
      </c>
      <c r="E50">
        <v>1</v>
      </c>
      <c r="H50">
        <v>1</v>
      </c>
    </row>
    <row r="51" spans="1:8" x14ac:dyDescent="0.25">
      <c r="A51" t="s">
        <v>50</v>
      </c>
      <c r="B51" t="s">
        <v>220</v>
      </c>
      <c r="C51">
        <v>25</v>
      </c>
      <c r="D51" t="s">
        <v>229</v>
      </c>
      <c r="E51">
        <v>1</v>
      </c>
      <c r="H51">
        <v>1</v>
      </c>
    </row>
    <row r="52" spans="1:8" x14ac:dyDescent="0.25">
      <c r="A52" t="s">
        <v>51</v>
      </c>
      <c r="B52" t="s">
        <v>221</v>
      </c>
      <c r="C52">
        <v>29</v>
      </c>
      <c r="D52" t="s">
        <v>243</v>
      </c>
      <c r="E52">
        <v>1</v>
      </c>
      <c r="H52">
        <v>1</v>
      </c>
    </row>
    <row r="53" spans="1:8" x14ac:dyDescent="0.25">
      <c r="A53" t="s">
        <v>52</v>
      </c>
      <c r="B53" t="s">
        <v>220</v>
      </c>
      <c r="C53">
        <v>23</v>
      </c>
      <c r="D53" t="s">
        <v>225</v>
      </c>
      <c r="E53">
        <v>1</v>
      </c>
      <c r="H53">
        <v>1</v>
      </c>
    </row>
    <row r="54" spans="1:8" x14ac:dyDescent="0.25">
      <c r="A54" t="s">
        <v>53</v>
      </c>
      <c r="B54" t="s">
        <v>221</v>
      </c>
      <c r="C54">
        <v>26</v>
      </c>
      <c r="D54" t="s">
        <v>229</v>
      </c>
      <c r="E54">
        <v>1</v>
      </c>
      <c r="H54">
        <v>1</v>
      </c>
    </row>
    <row r="55" spans="1:8" x14ac:dyDescent="0.25">
      <c r="A55" t="s">
        <v>54</v>
      </c>
      <c r="B55" t="s">
        <v>220</v>
      </c>
      <c r="C55">
        <v>26</v>
      </c>
      <c r="D55" t="s">
        <v>229</v>
      </c>
      <c r="E55">
        <v>1</v>
      </c>
      <c r="H55">
        <v>1</v>
      </c>
    </row>
    <row r="56" spans="1:8" x14ac:dyDescent="0.25">
      <c r="A56" t="s">
        <v>55</v>
      </c>
      <c r="B56" t="s">
        <v>221</v>
      </c>
      <c r="C56">
        <v>20</v>
      </c>
      <c r="D56" t="s">
        <v>224</v>
      </c>
      <c r="E56">
        <v>1</v>
      </c>
      <c r="H56">
        <v>1</v>
      </c>
    </row>
    <row r="57" spans="1:8" x14ac:dyDescent="0.25">
      <c r="A57" t="s">
        <v>56</v>
      </c>
      <c r="B57" t="s">
        <v>220</v>
      </c>
      <c r="C57">
        <v>27</v>
      </c>
      <c r="D57" t="s">
        <v>229</v>
      </c>
      <c r="E57">
        <v>1</v>
      </c>
      <c r="H57">
        <v>1</v>
      </c>
    </row>
    <row r="58" spans="1:8" x14ac:dyDescent="0.25">
      <c r="A58" t="s">
        <v>57</v>
      </c>
      <c r="B58" t="s">
        <v>220</v>
      </c>
      <c r="C58">
        <v>28</v>
      </c>
      <c r="D58" t="s">
        <v>225</v>
      </c>
      <c r="E58">
        <v>1</v>
      </c>
      <c r="H58">
        <v>1</v>
      </c>
    </row>
    <row r="59" spans="1:8" x14ac:dyDescent="0.25">
      <c r="A59" t="s">
        <v>58</v>
      </c>
      <c r="B59" t="s">
        <v>221</v>
      </c>
      <c r="C59">
        <v>23</v>
      </c>
      <c r="D59" t="s">
        <v>225</v>
      </c>
      <c r="E59">
        <v>1</v>
      </c>
      <c r="H59">
        <v>1</v>
      </c>
    </row>
    <row r="60" spans="1:8" x14ac:dyDescent="0.25">
      <c r="A60" t="s">
        <v>59</v>
      </c>
      <c r="B60" t="s">
        <v>221</v>
      </c>
      <c r="C60">
        <v>25</v>
      </c>
      <c r="D60" t="s">
        <v>232</v>
      </c>
      <c r="E60">
        <v>1</v>
      </c>
      <c r="H60">
        <v>1</v>
      </c>
    </row>
    <row r="61" spans="1:8" x14ac:dyDescent="0.25">
      <c r="A61" t="s">
        <v>60</v>
      </c>
      <c r="B61" t="s">
        <v>221</v>
      </c>
      <c r="C61">
        <v>22</v>
      </c>
      <c r="D61" t="s">
        <v>243</v>
      </c>
      <c r="E61">
        <v>1</v>
      </c>
      <c r="H61">
        <v>1</v>
      </c>
    </row>
    <row r="62" spans="1:8" x14ac:dyDescent="0.25">
      <c r="A62" t="s">
        <v>61</v>
      </c>
      <c r="B62" t="s">
        <v>220</v>
      </c>
      <c r="C62">
        <v>26</v>
      </c>
      <c r="D62" t="s">
        <v>223</v>
      </c>
      <c r="E62">
        <v>1</v>
      </c>
      <c r="H62">
        <v>1</v>
      </c>
    </row>
    <row r="63" spans="1:8" x14ac:dyDescent="0.25">
      <c r="A63" t="s">
        <v>62</v>
      </c>
      <c r="B63" t="s">
        <v>220</v>
      </c>
      <c r="C63">
        <v>23</v>
      </c>
      <c r="D63" t="s">
        <v>227</v>
      </c>
      <c r="E63">
        <v>1</v>
      </c>
      <c r="H63">
        <v>1</v>
      </c>
    </row>
    <row r="64" spans="1:8" x14ac:dyDescent="0.25">
      <c r="A64" t="s">
        <v>63</v>
      </c>
      <c r="B64" t="s">
        <v>221</v>
      </c>
      <c r="C64">
        <v>17</v>
      </c>
      <c r="D64" t="s">
        <v>243</v>
      </c>
      <c r="E64">
        <v>1</v>
      </c>
      <c r="H64">
        <v>1</v>
      </c>
    </row>
    <row r="65" spans="1:8" x14ac:dyDescent="0.25">
      <c r="A65" t="s">
        <v>64</v>
      </c>
      <c r="B65" t="s">
        <v>221</v>
      </c>
      <c r="C65">
        <v>19</v>
      </c>
      <c r="D65" t="s">
        <v>243</v>
      </c>
      <c r="E65">
        <v>1</v>
      </c>
      <c r="H65">
        <v>1</v>
      </c>
    </row>
    <row r="66" spans="1:8" x14ac:dyDescent="0.25">
      <c r="A66" t="s">
        <v>65</v>
      </c>
      <c r="B66" t="s">
        <v>221</v>
      </c>
      <c r="C66">
        <v>30</v>
      </c>
      <c r="D66" t="s">
        <v>229</v>
      </c>
      <c r="E66">
        <v>1</v>
      </c>
      <c r="H66">
        <v>1</v>
      </c>
    </row>
    <row r="67" spans="1:8" x14ac:dyDescent="0.25">
      <c r="A67" t="s">
        <v>66</v>
      </c>
      <c r="B67" t="s">
        <v>221</v>
      </c>
      <c r="C67">
        <v>24</v>
      </c>
      <c r="D67" t="s">
        <v>225</v>
      </c>
      <c r="E67">
        <v>1</v>
      </c>
      <c r="H67">
        <v>1</v>
      </c>
    </row>
    <row r="68" spans="1:8" x14ac:dyDescent="0.25">
      <c r="A68" t="s">
        <v>67</v>
      </c>
      <c r="B68" t="s">
        <v>221</v>
      </c>
      <c r="C68">
        <v>21</v>
      </c>
      <c r="D68" t="s">
        <v>223</v>
      </c>
      <c r="E68">
        <v>1</v>
      </c>
      <c r="H68">
        <v>1</v>
      </c>
    </row>
    <row r="69" spans="1:8" x14ac:dyDescent="0.25">
      <c r="A69" t="s">
        <v>68</v>
      </c>
      <c r="B69" t="s">
        <v>221</v>
      </c>
      <c r="C69">
        <v>24</v>
      </c>
      <c r="D69" t="s">
        <v>225</v>
      </c>
      <c r="E69">
        <v>1</v>
      </c>
      <c r="H69">
        <v>1</v>
      </c>
    </row>
    <row r="70" spans="1:8" x14ac:dyDescent="0.25">
      <c r="A70" t="s">
        <v>69</v>
      </c>
      <c r="B70" t="s">
        <v>220</v>
      </c>
      <c r="C70">
        <v>26</v>
      </c>
      <c r="D70" t="s">
        <v>229</v>
      </c>
      <c r="E70">
        <v>1</v>
      </c>
      <c r="H70">
        <v>1</v>
      </c>
    </row>
    <row r="71" spans="1:8" x14ac:dyDescent="0.25">
      <c r="A71" t="s">
        <v>70</v>
      </c>
      <c r="B71" t="s">
        <v>221</v>
      </c>
      <c r="C71">
        <v>24</v>
      </c>
      <c r="D71" t="s">
        <v>243</v>
      </c>
      <c r="E71">
        <v>1</v>
      </c>
      <c r="H71">
        <v>1</v>
      </c>
    </row>
    <row r="72" spans="1:8" x14ac:dyDescent="0.25">
      <c r="A72" t="s">
        <v>71</v>
      </c>
      <c r="B72" t="s">
        <v>221</v>
      </c>
      <c r="C72">
        <v>25</v>
      </c>
      <c r="D72" t="s">
        <v>232</v>
      </c>
      <c r="E72">
        <v>1</v>
      </c>
      <c r="H72">
        <v>1</v>
      </c>
    </row>
    <row r="73" spans="1:8" x14ac:dyDescent="0.25">
      <c r="A73" t="s">
        <v>72</v>
      </c>
      <c r="B73" t="s">
        <v>220</v>
      </c>
      <c r="C73">
        <v>26</v>
      </c>
      <c r="D73" t="s">
        <v>229</v>
      </c>
      <c r="E73">
        <v>1</v>
      </c>
      <c r="H73">
        <v>1</v>
      </c>
    </row>
    <row r="74" spans="1:8" x14ac:dyDescent="0.25">
      <c r="A74" t="s">
        <v>73</v>
      </c>
      <c r="B74" t="s">
        <v>221</v>
      </c>
      <c r="C74">
        <v>25</v>
      </c>
      <c r="D74" t="s">
        <v>229</v>
      </c>
      <c r="E74">
        <v>1</v>
      </c>
      <c r="H74">
        <v>1</v>
      </c>
    </row>
    <row r="75" spans="1:8" x14ac:dyDescent="0.25">
      <c r="A75" t="s">
        <v>74</v>
      </c>
      <c r="B75" t="s">
        <v>220</v>
      </c>
      <c r="C75">
        <v>19</v>
      </c>
      <c r="D75" t="s">
        <v>223</v>
      </c>
      <c r="E75">
        <v>1</v>
      </c>
      <c r="H75">
        <v>1</v>
      </c>
    </row>
    <row r="76" spans="1:8" x14ac:dyDescent="0.25">
      <c r="A76" t="s">
        <v>75</v>
      </c>
      <c r="B76" t="s">
        <v>220</v>
      </c>
      <c r="C76">
        <v>22</v>
      </c>
      <c r="D76" t="s">
        <v>225</v>
      </c>
      <c r="E76">
        <v>1</v>
      </c>
      <c r="H76">
        <v>1</v>
      </c>
    </row>
    <row r="77" spans="1:8" x14ac:dyDescent="0.25">
      <c r="A77" t="s">
        <v>76</v>
      </c>
      <c r="B77" t="s">
        <v>221</v>
      </c>
      <c r="C77">
        <v>26</v>
      </c>
      <c r="D77" t="s">
        <v>233</v>
      </c>
      <c r="E77">
        <v>1</v>
      </c>
      <c r="H77">
        <v>1</v>
      </c>
    </row>
    <row r="78" spans="1:8" x14ac:dyDescent="0.25">
      <c r="A78" t="s">
        <v>77</v>
      </c>
      <c r="B78" t="s">
        <v>221</v>
      </c>
      <c r="C78">
        <v>30</v>
      </c>
      <c r="D78" t="s">
        <v>225</v>
      </c>
      <c r="E78">
        <v>1</v>
      </c>
      <c r="H78">
        <v>1</v>
      </c>
    </row>
    <row r="79" spans="1:8" x14ac:dyDescent="0.25">
      <c r="A79" t="s">
        <v>78</v>
      </c>
      <c r="B79" t="s">
        <v>220</v>
      </c>
      <c r="C79">
        <v>21</v>
      </c>
      <c r="D79" t="s">
        <v>223</v>
      </c>
      <c r="E79">
        <v>1</v>
      </c>
      <c r="H79">
        <v>1</v>
      </c>
    </row>
    <row r="80" spans="1:8" x14ac:dyDescent="0.25">
      <c r="A80" t="s">
        <v>79</v>
      </c>
      <c r="B80" t="s">
        <v>220</v>
      </c>
      <c r="C80">
        <v>27</v>
      </c>
      <c r="D80" t="s">
        <v>225</v>
      </c>
      <c r="E80">
        <v>1</v>
      </c>
      <c r="H80">
        <v>1</v>
      </c>
    </row>
    <row r="81" spans="1:8" x14ac:dyDescent="0.25">
      <c r="A81" t="s">
        <v>80</v>
      </c>
      <c r="B81" t="s">
        <v>221</v>
      </c>
      <c r="C81">
        <v>24</v>
      </c>
      <c r="D81" t="s">
        <v>243</v>
      </c>
      <c r="E81">
        <v>1</v>
      </c>
      <c r="H81">
        <v>1</v>
      </c>
    </row>
    <row r="82" spans="1:8" x14ac:dyDescent="0.25">
      <c r="A82" t="s">
        <v>81</v>
      </c>
      <c r="B82" t="s">
        <v>220</v>
      </c>
      <c r="C82">
        <v>24</v>
      </c>
      <c r="D82" t="s">
        <v>229</v>
      </c>
      <c r="E82">
        <v>1</v>
      </c>
      <c r="H82">
        <v>1</v>
      </c>
    </row>
    <row r="83" spans="1:8" x14ac:dyDescent="0.25">
      <c r="A83" t="s">
        <v>82</v>
      </c>
      <c r="B83" t="s">
        <v>221</v>
      </c>
      <c r="C83">
        <v>21</v>
      </c>
      <c r="D83" t="s">
        <v>243</v>
      </c>
      <c r="E83">
        <v>1</v>
      </c>
      <c r="H83">
        <v>1</v>
      </c>
    </row>
    <row r="84" spans="1:8" x14ac:dyDescent="0.25">
      <c r="A84" t="s">
        <v>83</v>
      </c>
      <c r="B84" t="s">
        <v>220</v>
      </c>
      <c r="C84">
        <v>28</v>
      </c>
      <c r="D84" t="s">
        <v>229</v>
      </c>
      <c r="E84">
        <v>1</v>
      </c>
      <c r="H84">
        <v>1</v>
      </c>
    </row>
    <row r="85" spans="1:8" x14ac:dyDescent="0.25">
      <c r="A85" t="s">
        <v>84</v>
      </c>
      <c r="B85" t="s">
        <v>221</v>
      </c>
      <c r="C85">
        <v>30</v>
      </c>
      <c r="D85" t="s">
        <v>234</v>
      </c>
      <c r="E85">
        <v>1</v>
      </c>
      <c r="H85">
        <v>1</v>
      </c>
    </row>
    <row r="86" spans="1:8" x14ac:dyDescent="0.25">
      <c r="A86" t="s">
        <v>85</v>
      </c>
      <c r="B86" t="s">
        <v>220</v>
      </c>
      <c r="C86">
        <v>32</v>
      </c>
      <c r="D86" t="s">
        <v>223</v>
      </c>
      <c r="E86">
        <v>1</v>
      </c>
      <c r="H86">
        <v>1</v>
      </c>
    </row>
    <row r="87" spans="1:8" x14ac:dyDescent="0.25">
      <c r="A87" t="s">
        <v>86</v>
      </c>
      <c r="B87" t="s">
        <v>221</v>
      </c>
      <c r="C87">
        <v>28</v>
      </c>
      <c r="D87" t="s">
        <v>232</v>
      </c>
      <c r="E87">
        <v>1</v>
      </c>
      <c r="H87">
        <v>1</v>
      </c>
    </row>
    <row r="88" spans="1:8" x14ac:dyDescent="0.25">
      <c r="A88" t="s">
        <v>87</v>
      </c>
      <c r="B88" t="s">
        <v>220</v>
      </c>
      <c r="C88">
        <v>30</v>
      </c>
      <c r="D88" t="s">
        <v>229</v>
      </c>
      <c r="E88">
        <v>1</v>
      </c>
      <c r="H88">
        <v>1</v>
      </c>
    </row>
    <row r="89" spans="1:8" x14ac:dyDescent="0.25">
      <c r="A89" t="s">
        <v>88</v>
      </c>
      <c r="B89" t="s">
        <v>221</v>
      </c>
      <c r="C89">
        <v>24</v>
      </c>
      <c r="D89" t="s">
        <v>223</v>
      </c>
      <c r="E89">
        <v>1</v>
      </c>
      <c r="H89">
        <v>1</v>
      </c>
    </row>
    <row r="90" spans="1:8" x14ac:dyDescent="0.25">
      <c r="A90" t="s">
        <v>89</v>
      </c>
      <c r="B90" t="s">
        <v>221</v>
      </c>
      <c r="C90">
        <v>24</v>
      </c>
      <c r="D90" t="s">
        <v>235</v>
      </c>
      <c r="E90">
        <v>1</v>
      </c>
      <c r="H90">
        <v>1</v>
      </c>
    </row>
    <row r="91" spans="1:8" x14ac:dyDescent="0.25">
      <c r="A91" t="s">
        <v>90</v>
      </c>
      <c r="B91" t="s">
        <v>221</v>
      </c>
      <c r="C91">
        <v>29</v>
      </c>
      <c r="D91" t="s">
        <v>243</v>
      </c>
      <c r="E91">
        <v>1</v>
      </c>
      <c r="H91">
        <v>1</v>
      </c>
    </row>
    <row r="92" spans="1:8" x14ac:dyDescent="0.25">
      <c r="A92" t="s">
        <v>91</v>
      </c>
      <c r="B92" t="s">
        <v>221</v>
      </c>
      <c r="C92">
        <v>31</v>
      </c>
      <c r="D92" t="s">
        <v>226</v>
      </c>
      <c r="E92">
        <v>1</v>
      </c>
      <c r="H92">
        <v>1</v>
      </c>
    </row>
    <row r="93" spans="1:8" x14ac:dyDescent="0.25">
      <c r="A93" t="s">
        <v>92</v>
      </c>
      <c r="B93" t="s">
        <v>221</v>
      </c>
      <c r="C93">
        <v>27</v>
      </c>
      <c r="D93" t="s">
        <v>225</v>
      </c>
      <c r="E93">
        <v>1</v>
      </c>
      <c r="H93">
        <v>1</v>
      </c>
    </row>
    <row r="94" spans="1:8" x14ac:dyDescent="0.25">
      <c r="A94" t="s">
        <v>93</v>
      </c>
      <c r="B94" t="s">
        <v>221</v>
      </c>
      <c r="C94">
        <v>29</v>
      </c>
      <c r="D94" t="s">
        <v>229</v>
      </c>
      <c r="E94">
        <v>1</v>
      </c>
      <c r="H94">
        <v>1</v>
      </c>
    </row>
    <row r="95" spans="1:8" x14ac:dyDescent="0.25">
      <c r="A95" t="s">
        <v>94</v>
      </c>
      <c r="B95" t="s">
        <v>220</v>
      </c>
      <c r="C95">
        <v>26</v>
      </c>
      <c r="D95" t="s">
        <v>225</v>
      </c>
      <c r="E95">
        <v>1</v>
      </c>
      <c r="H95">
        <v>1</v>
      </c>
    </row>
    <row r="96" spans="1:8" x14ac:dyDescent="0.25">
      <c r="A96" t="s">
        <v>95</v>
      </c>
      <c r="B96" t="s">
        <v>221</v>
      </c>
      <c r="C96">
        <v>27</v>
      </c>
      <c r="D96" t="s">
        <v>229</v>
      </c>
      <c r="E96">
        <v>1</v>
      </c>
      <c r="H96">
        <v>1</v>
      </c>
    </row>
    <row r="97" spans="1:8" x14ac:dyDescent="0.25">
      <c r="A97" t="s">
        <v>96</v>
      </c>
      <c r="B97" t="s">
        <v>221</v>
      </c>
      <c r="C97">
        <v>26</v>
      </c>
      <c r="D97" t="s">
        <v>225</v>
      </c>
      <c r="E97">
        <v>1</v>
      </c>
      <c r="H97">
        <v>1</v>
      </c>
    </row>
    <row r="98" spans="1:8" x14ac:dyDescent="0.25">
      <c r="A98" t="s">
        <v>97</v>
      </c>
      <c r="B98" t="s">
        <v>221</v>
      </c>
      <c r="C98">
        <v>33</v>
      </c>
      <c r="D98" t="s">
        <v>232</v>
      </c>
      <c r="E98">
        <v>1</v>
      </c>
      <c r="H98">
        <v>1</v>
      </c>
    </row>
    <row r="99" spans="1:8" x14ac:dyDescent="0.25">
      <c r="A99" t="s">
        <v>98</v>
      </c>
      <c r="B99" t="s">
        <v>221</v>
      </c>
      <c r="C99">
        <v>18</v>
      </c>
      <c r="D99" t="s">
        <v>243</v>
      </c>
      <c r="E99">
        <v>1</v>
      </c>
      <c r="H99">
        <v>1</v>
      </c>
    </row>
    <row r="100" spans="1:8" x14ac:dyDescent="0.25">
      <c r="A100" t="s">
        <v>99</v>
      </c>
      <c r="B100" t="s">
        <v>221</v>
      </c>
      <c r="C100">
        <v>23</v>
      </c>
      <c r="D100" t="s">
        <v>243</v>
      </c>
      <c r="E100">
        <v>1</v>
      </c>
      <c r="H100">
        <v>1</v>
      </c>
    </row>
    <row r="101" spans="1:8" x14ac:dyDescent="0.25">
      <c r="A101" t="s">
        <v>100</v>
      </c>
      <c r="B101" t="s">
        <v>221</v>
      </c>
      <c r="C101">
        <v>22</v>
      </c>
      <c r="D101" t="s">
        <v>225</v>
      </c>
      <c r="E101">
        <v>1</v>
      </c>
      <c r="H101">
        <v>1</v>
      </c>
    </row>
    <row r="102" spans="1:8" x14ac:dyDescent="0.25">
      <c r="A102" t="s">
        <v>101</v>
      </c>
      <c r="B102" t="s">
        <v>220</v>
      </c>
      <c r="C102">
        <v>20</v>
      </c>
      <c r="D102" t="s">
        <v>223</v>
      </c>
      <c r="E102">
        <v>1</v>
      </c>
      <c r="H102">
        <v>1</v>
      </c>
    </row>
    <row r="103" spans="1:8" x14ac:dyDescent="0.25">
      <c r="A103" t="s">
        <v>102</v>
      </c>
      <c r="B103" t="s">
        <v>221</v>
      </c>
      <c r="C103">
        <v>30</v>
      </c>
      <c r="D103" t="s">
        <v>232</v>
      </c>
      <c r="E103">
        <v>1</v>
      </c>
      <c r="H103">
        <v>1</v>
      </c>
    </row>
    <row r="104" spans="1:8" x14ac:dyDescent="0.25">
      <c r="A104" t="s">
        <v>103</v>
      </c>
      <c r="B104" t="s">
        <v>221</v>
      </c>
      <c r="C104">
        <v>28</v>
      </c>
      <c r="D104" t="s">
        <v>232</v>
      </c>
      <c r="E104">
        <v>1</v>
      </c>
      <c r="H104">
        <v>1</v>
      </c>
    </row>
    <row r="105" spans="1:8" x14ac:dyDescent="0.25">
      <c r="A105" t="s">
        <v>104</v>
      </c>
      <c r="B105" t="s">
        <v>220</v>
      </c>
      <c r="C105">
        <v>27</v>
      </c>
      <c r="D105" t="s">
        <v>225</v>
      </c>
      <c r="E105">
        <v>1</v>
      </c>
      <c r="H105">
        <v>1</v>
      </c>
    </row>
    <row r="106" spans="1:8" x14ac:dyDescent="0.25">
      <c r="A106" t="s">
        <v>105</v>
      </c>
      <c r="B106" t="s">
        <v>221</v>
      </c>
      <c r="C106">
        <v>24</v>
      </c>
      <c r="D106" t="s">
        <v>225</v>
      </c>
      <c r="E106">
        <v>1</v>
      </c>
      <c r="H106">
        <v>1</v>
      </c>
    </row>
    <row r="107" spans="1:8" x14ac:dyDescent="0.25">
      <c r="A107" t="s">
        <v>106</v>
      </c>
      <c r="B107" t="s">
        <v>221</v>
      </c>
      <c r="C107">
        <v>20</v>
      </c>
      <c r="D107" t="s">
        <v>223</v>
      </c>
      <c r="E107">
        <v>1</v>
      </c>
      <c r="H107">
        <v>1</v>
      </c>
    </row>
    <row r="108" spans="1:8" x14ac:dyDescent="0.25">
      <c r="A108" t="s">
        <v>107</v>
      </c>
      <c r="B108" t="s">
        <v>221</v>
      </c>
      <c r="C108">
        <v>28</v>
      </c>
      <c r="D108" t="s">
        <v>232</v>
      </c>
      <c r="E108">
        <v>1</v>
      </c>
      <c r="H108">
        <v>1</v>
      </c>
    </row>
    <row r="109" spans="1:8" x14ac:dyDescent="0.25">
      <c r="A109" t="s">
        <v>108</v>
      </c>
      <c r="B109" t="s">
        <v>221</v>
      </c>
      <c r="C109">
        <v>26</v>
      </c>
      <c r="D109" t="s">
        <v>243</v>
      </c>
      <c r="E109">
        <v>1</v>
      </c>
      <c r="H109">
        <v>1</v>
      </c>
    </row>
    <row r="110" spans="1:8" x14ac:dyDescent="0.25">
      <c r="A110" t="s">
        <v>109</v>
      </c>
      <c r="B110" t="s">
        <v>221</v>
      </c>
      <c r="C110">
        <v>21</v>
      </c>
      <c r="D110" t="s">
        <v>236</v>
      </c>
      <c r="E110">
        <v>1</v>
      </c>
      <c r="H110">
        <v>1</v>
      </c>
    </row>
    <row r="111" spans="1:8" x14ac:dyDescent="0.25">
      <c r="A111" t="s">
        <v>110</v>
      </c>
      <c r="B111" t="s">
        <v>220</v>
      </c>
      <c r="C111">
        <v>25</v>
      </c>
      <c r="D111" t="s">
        <v>223</v>
      </c>
      <c r="E111">
        <v>1</v>
      </c>
      <c r="H111">
        <v>1</v>
      </c>
    </row>
    <row r="112" spans="1:8" x14ac:dyDescent="0.25">
      <c r="A112" t="s">
        <v>111</v>
      </c>
      <c r="B112" t="s">
        <v>221</v>
      </c>
      <c r="C112">
        <v>27</v>
      </c>
      <c r="D112" t="s">
        <v>232</v>
      </c>
      <c r="E112">
        <v>1</v>
      </c>
      <c r="H112">
        <v>1</v>
      </c>
    </row>
    <row r="113" spans="1:8" x14ac:dyDescent="0.25">
      <c r="A113" t="s">
        <v>112</v>
      </c>
      <c r="B113" t="s">
        <v>220</v>
      </c>
      <c r="C113">
        <v>21</v>
      </c>
      <c r="D113" t="s">
        <v>223</v>
      </c>
      <c r="E113">
        <v>1</v>
      </c>
      <c r="H113">
        <v>1</v>
      </c>
    </row>
    <row r="114" spans="1:8" x14ac:dyDescent="0.25">
      <c r="A114" t="s">
        <v>113</v>
      </c>
      <c r="B114" t="s">
        <v>221</v>
      </c>
      <c r="C114">
        <v>21</v>
      </c>
      <c r="D114" t="s">
        <v>223</v>
      </c>
      <c r="E114">
        <v>1</v>
      </c>
      <c r="H114">
        <v>1</v>
      </c>
    </row>
    <row r="115" spans="1:8" x14ac:dyDescent="0.25">
      <c r="A115" t="s">
        <v>114</v>
      </c>
      <c r="B115" t="s">
        <v>221</v>
      </c>
      <c r="C115">
        <v>28</v>
      </c>
      <c r="D115" t="s">
        <v>232</v>
      </c>
      <c r="E115">
        <v>1</v>
      </c>
      <c r="H115">
        <v>1</v>
      </c>
    </row>
    <row r="116" spans="1:8" x14ac:dyDescent="0.25">
      <c r="A116" t="s">
        <v>115</v>
      </c>
      <c r="B116" t="s">
        <v>220</v>
      </c>
      <c r="C116">
        <v>20</v>
      </c>
      <c r="D116" t="s">
        <v>235</v>
      </c>
      <c r="E116">
        <v>1</v>
      </c>
      <c r="H116">
        <v>1</v>
      </c>
    </row>
    <row r="117" spans="1:8" x14ac:dyDescent="0.25">
      <c r="A117" t="s">
        <v>116</v>
      </c>
      <c r="B117" t="s">
        <v>221</v>
      </c>
      <c r="C117">
        <v>23</v>
      </c>
      <c r="D117" t="s">
        <v>243</v>
      </c>
      <c r="E117">
        <v>1</v>
      </c>
      <c r="H117">
        <v>1</v>
      </c>
    </row>
    <row r="118" spans="1:8" x14ac:dyDescent="0.25">
      <c r="A118" t="s">
        <v>117</v>
      </c>
      <c r="B118" t="s">
        <v>221</v>
      </c>
      <c r="C118">
        <v>21</v>
      </c>
      <c r="D118" t="s">
        <v>229</v>
      </c>
      <c r="E118">
        <v>1</v>
      </c>
      <c r="H118">
        <v>1</v>
      </c>
    </row>
    <row r="119" spans="1:8" x14ac:dyDescent="0.25">
      <c r="A119" t="s">
        <v>118</v>
      </c>
      <c r="B119" t="s">
        <v>221</v>
      </c>
      <c r="C119">
        <v>34</v>
      </c>
      <c r="D119" t="s">
        <v>229</v>
      </c>
      <c r="E119">
        <v>1</v>
      </c>
      <c r="H119">
        <v>1</v>
      </c>
    </row>
    <row r="120" spans="1:8" x14ac:dyDescent="0.25">
      <c r="A120" t="s">
        <v>119</v>
      </c>
      <c r="B120" t="s">
        <v>220</v>
      </c>
      <c r="C120">
        <v>26</v>
      </c>
      <c r="D120" t="s">
        <v>225</v>
      </c>
      <c r="E120">
        <v>1</v>
      </c>
      <c r="H120">
        <v>1</v>
      </c>
    </row>
    <row r="121" spans="1:8" x14ac:dyDescent="0.25">
      <c r="A121" t="s">
        <v>120</v>
      </c>
      <c r="B121" t="s">
        <v>220</v>
      </c>
      <c r="C121">
        <v>26</v>
      </c>
      <c r="D121" t="s">
        <v>229</v>
      </c>
      <c r="E121">
        <v>1</v>
      </c>
      <c r="H121">
        <v>1</v>
      </c>
    </row>
    <row r="122" spans="1:8" x14ac:dyDescent="0.25">
      <c r="A122" t="s">
        <v>121</v>
      </c>
      <c r="B122" t="s">
        <v>221</v>
      </c>
      <c r="C122">
        <v>19</v>
      </c>
      <c r="D122" t="s">
        <v>237</v>
      </c>
      <c r="E122">
        <v>1</v>
      </c>
      <c r="H122">
        <v>1</v>
      </c>
    </row>
    <row r="123" spans="1:8" x14ac:dyDescent="0.25">
      <c r="A123" t="s">
        <v>122</v>
      </c>
      <c r="B123" t="s">
        <v>220</v>
      </c>
      <c r="C123">
        <v>25</v>
      </c>
      <c r="D123" t="s">
        <v>225</v>
      </c>
      <c r="E123">
        <v>1</v>
      </c>
      <c r="H123">
        <v>1</v>
      </c>
    </row>
    <row r="124" spans="1:8" x14ac:dyDescent="0.25">
      <c r="A124" t="s">
        <v>123</v>
      </c>
      <c r="B124" t="s">
        <v>221</v>
      </c>
      <c r="C124">
        <v>34</v>
      </c>
      <c r="D124" t="s">
        <v>229</v>
      </c>
      <c r="E124">
        <v>1</v>
      </c>
      <c r="H124">
        <v>1</v>
      </c>
    </row>
    <row r="125" spans="1:8" x14ac:dyDescent="0.25">
      <c r="A125" t="s">
        <v>124</v>
      </c>
      <c r="B125" t="s">
        <v>221</v>
      </c>
      <c r="C125">
        <v>22</v>
      </c>
      <c r="D125" t="s">
        <v>223</v>
      </c>
      <c r="E125">
        <v>1</v>
      </c>
      <c r="H125">
        <v>1</v>
      </c>
    </row>
    <row r="126" spans="1:8" x14ac:dyDescent="0.25">
      <c r="A126" t="s">
        <v>125</v>
      </c>
      <c r="B126" t="s">
        <v>221</v>
      </c>
      <c r="C126">
        <v>27</v>
      </c>
      <c r="D126" t="s">
        <v>225</v>
      </c>
      <c r="F126">
        <v>1</v>
      </c>
      <c r="H126">
        <v>1</v>
      </c>
    </row>
    <row r="127" spans="1:8" x14ac:dyDescent="0.25">
      <c r="A127" t="s">
        <v>126</v>
      </c>
      <c r="B127" t="s">
        <v>221</v>
      </c>
      <c r="C127">
        <v>20</v>
      </c>
      <c r="D127" t="s">
        <v>227</v>
      </c>
      <c r="F127">
        <v>1</v>
      </c>
      <c r="H127">
        <v>1</v>
      </c>
    </row>
    <row r="128" spans="1:8" x14ac:dyDescent="0.25">
      <c r="A128" t="s">
        <v>127</v>
      </c>
      <c r="B128" t="s">
        <v>220</v>
      </c>
      <c r="C128">
        <v>25</v>
      </c>
      <c r="D128" t="s">
        <v>225</v>
      </c>
      <c r="F128">
        <v>1</v>
      </c>
      <c r="H128">
        <v>1</v>
      </c>
    </row>
    <row r="129" spans="1:8" x14ac:dyDescent="0.25">
      <c r="A129" t="s">
        <v>128</v>
      </c>
      <c r="B129" t="s">
        <v>220</v>
      </c>
      <c r="C129">
        <v>25</v>
      </c>
      <c r="D129" t="s">
        <v>225</v>
      </c>
      <c r="F129">
        <v>1</v>
      </c>
      <c r="H129">
        <v>1</v>
      </c>
    </row>
    <row r="130" spans="1:8" x14ac:dyDescent="0.25">
      <c r="A130" t="s">
        <v>129</v>
      </c>
      <c r="B130" t="s">
        <v>221</v>
      </c>
      <c r="C130">
        <v>23</v>
      </c>
      <c r="D130" t="s">
        <v>238</v>
      </c>
      <c r="F130">
        <v>1</v>
      </c>
      <c r="H130">
        <v>1</v>
      </c>
    </row>
    <row r="131" spans="1:8" x14ac:dyDescent="0.25">
      <c r="A131" t="s">
        <v>130</v>
      </c>
      <c r="B131" t="s">
        <v>220</v>
      </c>
      <c r="C131">
        <v>24</v>
      </c>
      <c r="D131" t="s">
        <v>228</v>
      </c>
      <c r="F131">
        <v>1</v>
      </c>
      <c r="H131">
        <v>1</v>
      </c>
    </row>
    <row r="132" spans="1:8" x14ac:dyDescent="0.25">
      <c r="A132" t="s">
        <v>131</v>
      </c>
      <c r="B132" t="s">
        <v>221</v>
      </c>
      <c r="C132">
        <v>19</v>
      </c>
      <c r="D132" t="s">
        <v>227</v>
      </c>
      <c r="F132">
        <v>1</v>
      </c>
      <c r="H132">
        <v>1</v>
      </c>
    </row>
    <row r="133" spans="1:8" x14ac:dyDescent="0.25">
      <c r="A133" t="s">
        <v>132</v>
      </c>
      <c r="B133" t="s">
        <v>220</v>
      </c>
      <c r="C133">
        <v>35</v>
      </c>
      <c r="D133" t="s">
        <v>238</v>
      </c>
      <c r="F133">
        <v>1</v>
      </c>
      <c r="H133">
        <v>1</v>
      </c>
    </row>
    <row r="134" spans="1:8" x14ac:dyDescent="0.25">
      <c r="A134" t="s">
        <v>133</v>
      </c>
      <c r="B134" t="s">
        <v>220</v>
      </c>
      <c r="C134">
        <v>21</v>
      </c>
      <c r="D134" t="s">
        <v>230</v>
      </c>
      <c r="F134">
        <v>1</v>
      </c>
      <c r="H134">
        <v>1</v>
      </c>
    </row>
    <row r="135" spans="1:8" x14ac:dyDescent="0.25">
      <c r="A135" t="s">
        <v>134</v>
      </c>
      <c r="B135" t="s">
        <v>220</v>
      </c>
      <c r="C135">
        <v>34</v>
      </c>
      <c r="D135" t="s">
        <v>225</v>
      </c>
      <c r="F135">
        <v>1</v>
      </c>
      <c r="H135">
        <v>1</v>
      </c>
    </row>
    <row r="136" spans="1:8" x14ac:dyDescent="0.25">
      <c r="A136" t="s">
        <v>135</v>
      </c>
      <c r="B136" t="s">
        <v>220</v>
      </c>
      <c r="C136">
        <v>22</v>
      </c>
      <c r="D136" t="s">
        <v>228</v>
      </c>
      <c r="F136">
        <v>1</v>
      </c>
      <c r="H136">
        <v>1</v>
      </c>
    </row>
    <row r="137" spans="1:8" x14ac:dyDescent="0.25">
      <c r="A137" t="s">
        <v>136</v>
      </c>
      <c r="B137" t="s">
        <v>220</v>
      </c>
      <c r="C137">
        <v>26</v>
      </c>
      <c r="D137" t="s">
        <v>231</v>
      </c>
      <c r="F137">
        <v>1</v>
      </c>
      <c r="H137">
        <v>1</v>
      </c>
    </row>
    <row r="138" spans="1:8" x14ac:dyDescent="0.25">
      <c r="A138" t="s">
        <v>137</v>
      </c>
      <c r="B138" t="s">
        <v>220</v>
      </c>
      <c r="C138">
        <v>25</v>
      </c>
      <c r="D138" t="s">
        <v>223</v>
      </c>
      <c r="F138">
        <v>1</v>
      </c>
      <c r="H138">
        <v>1</v>
      </c>
    </row>
    <row r="139" spans="1:8" x14ac:dyDescent="0.25">
      <c r="A139" t="s">
        <v>138</v>
      </c>
      <c r="B139" t="s">
        <v>220</v>
      </c>
      <c r="C139">
        <v>27</v>
      </c>
      <c r="D139" t="s">
        <v>225</v>
      </c>
      <c r="F139">
        <v>1</v>
      </c>
      <c r="H139">
        <v>1</v>
      </c>
    </row>
    <row r="140" spans="1:8" x14ac:dyDescent="0.25">
      <c r="A140" t="s">
        <v>139</v>
      </c>
      <c r="B140" t="s">
        <v>220</v>
      </c>
      <c r="C140">
        <v>20</v>
      </c>
      <c r="D140" t="s">
        <v>228</v>
      </c>
      <c r="F140">
        <v>1</v>
      </c>
      <c r="H140">
        <v>1</v>
      </c>
    </row>
    <row r="141" spans="1:8" x14ac:dyDescent="0.25">
      <c r="A141" t="s">
        <v>140</v>
      </c>
      <c r="B141" t="s">
        <v>220</v>
      </c>
      <c r="C141">
        <v>22</v>
      </c>
      <c r="D141" t="s">
        <v>223</v>
      </c>
      <c r="F141">
        <v>1</v>
      </c>
      <c r="H141">
        <v>1</v>
      </c>
    </row>
    <row r="142" spans="1:8" x14ac:dyDescent="0.25">
      <c r="A142" t="s">
        <v>141</v>
      </c>
      <c r="B142" t="s">
        <v>220</v>
      </c>
      <c r="C142">
        <v>27</v>
      </c>
      <c r="D142" t="s">
        <v>230</v>
      </c>
      <c r="F142">
        <v>1</v>
      </c>
      <c r="H142">
        <v>1</v>
      </c>
    </row>
    <row r="143" spans="1:8" x14ac:dyDescent="0.25">
      <c r="A143" t="s">
        <v>142</v>
      </c>
      <c r="B143" t="s">
        <v>220</v>
      </c>
      <c r="C143">
        <v>27</v>
      </c>
      <c r="D143" t="s">
        <v>225</v>
      </c>
      <c r="F143">
        <v>1</v>
      </c>
      <c r="H143">
        <v>1</v>
      </c>
    </row>
    <row r="144" spans="1:8" x14ac:dyDescent="0.25">
      <c r="A144" t="s">
        <v>143</v>
      </c>
      <c r="B144" t="s">
        <v>221</v>
      </c>
      <c r="C144">
        <v>52</v>
      </c>
      <c r="D144" t="s">
        <v>238</v>
      </c>
      <c r="F144">
        <v>1</v>
      </c>
      <c r="H144">
        <v>1</v>
      </c>
    </row>
    <row r="145" spans="1:8" x14ac:dyDescent="0.25">
      <c r="A145" t="s">
        <v>144</v>
      </c>
      <c r="B145" t="s">
        <v>221</v>
      </c>
      <c r="C145">
        <v>24</v>
      </c>
      <c r="D145" t="s">
        <v>225</v>
      </c>
      <c r="F145">
        <v>1</v>
      </c>
      <c r="H145">
        <v>1</v>
      </c>
    </row>
    <row r="146" spans="1:8" x14ac:dyDescent="0.25">
      <c r="A146" t="s">
        <v>145</v>
      </c>
      <c r="B146" t="s">
        <v>221</v>
      </c>
      <c r="C146">
        <v>21</v>
      </c>
      <c r="D146" t="s">
        <v>223</v>
      </c>
      <c r="F146">
        <v>1</v>
      </c>
      <c r="H146">
        <v>1</v>
      </c>
    </row>
    <row r="147" spans="1:8" x14ac:dyDescent="0.25">
      <c r="A147" t="s">
        <v>146</v>
      </c>
      <c r="B147" t="s">
        <v>221</v>
      </c>
      <c r="C147">
        <v>25</v>
      </c>
      <c r="D147" t="s">
        <v>227</v>
      </c>
      <c r="F147">
        <v>1</v>
      </c>
      <c r="H147">
        <v>1</v>
      </c>
    </row>
    <row r="148" spans="1:8" x14ac:dyDescent="0.25">
      <c r="A148" t="s">
        <v>147</v>
      </c>
      <c r="B148" t="s">
        <v>220</v>
      </c>
      <c r="C148">
        <v>23</v>
      </c>
      <c r="D148" t="s">
        <v>223</v>
      </c>
      <c r="F148">
        <v>1</v>
      </c>
      <c r="H148">
        <v>1</v>
      </c>
    </row>
    <row r="149" spans="1:8" x14ac:dyDescent="0.25">
      <c r="A149" t="s">
        <v>148</v>
      </c>
      <c r="B149" t="s">
        <v>220</v>
      </c>
      <c r="C149">
        <v>32</v>
      </c>
      <c r="D149" t="s">
        <v>226</v>
      </c>
      <c r="F149">
        <v>1</v>
      </c>
      <c r="H149">
        <v>1</v>
      </c>
    </row>
    <row r="150" spans="1:8" x14ac:dyDescent="0.25">
      <c r="A150" t="s">
        <v>149</v>
      </c>
      <c r="B150" t="s">
        <v>221</v>
      </c>
      <c r="C150">
        <v>29</v>
      </c>
      <c r="D150" t="s">
        <v>225</v>
      </c>
      <c r="F150">
        <v>1</v>
      </c>
      <c r="H150">
        <v>1</v>
      </c>
    </row>
    <row r="151" spans="1:8" x14ac:dyDescent="0.25">
      <c r="A151" t="s">
        <v>150</v>
      </c>
      <c r="B151" t="s">
        <v>220</v>
      </c>
      <c r="C151">
        <v>30</v>
      </c>
      <c r="D151" t="s">
        <v>233</v>
      </c>
      <c r="F151">
        <v>1</v>
      </c>
      <c r="H151">
        <v>1</v>
      </c>
    </row>
    <row r="152" spans="1:8" x14ac:dyDescent="0.25">
      <c r="A152" t="s">
        <v>151</v>
      </c>
      <c r="B152" t="s">
        <v>220</v>
      </c>
      <c r="C152">
        <v>19</v>
      </c>
      <c r="D152" t="s">
        <v>236</v>
      </c>
      <c r="F152">
        <v>1</v>
      </c>
      <c r="H152">
        <v>1</v>
      </c>
    </row>
    <row r="153" spans="1:8" x14ac:dyDescent="0.25">
      <c r="A153" t="s">
        <v>152</v>
      </c>
      <c r="B153" t="s">
        <v>221</v>
      </c>
      <c r="C153">
        <v>31</v>
      </c>
      <c r="D153" t="s">
        <v>232</v>
      </c>
      <c r="F153">
        <v>1</v>
      </c>
      <c r="H153">
        <v>1</v>
      </c>
    </row>
    <row r="154" spans="1:8" x14ac:dyDescent="0.25">
      <c r="A154" t="s">
        <v>153</v>
      </c>
      <c r="B154" t="s">
        <v>221</v>
      </c>
      <c r="C154">
        <v>21</v>
      </c>
      <c r="D154" t="s">
        <v>227</v>
      </c>
      <c r="F154">
        <v>1</v>
      </c>
      <c r="H154">
        <v>1</v>
      </c>
    </row>
    <row r="155" spans="1:8" x14ac:dyDescent="0.25">
      <c r="A155" t="s">
        <v>154</v>
      </c>
      <c r="B155" t="s">
        <v>220</v>
      </c>
      <c r="C155">
        <v>40</v>
      </c>
      <c r="D155" t="s">
        <v>238</v>
      </c>
      <c r="F155">
        <v>1</v>
      </c>
      <c r="H155">
        <v>1</v>
      </c>
    </row>
    <row r="156" spans="1:8" x14ac:dyDescent="0.25">
      <c r="A156" t="s">
        <v>155</v>
      </c>
      <c r="B156" t="s">
        <v>221</v>
      </c>
      <c r="C156">
        <v>30</v>
      </c>
      <c r="D156" t="s">
        <v>223</v>
      </c>
      <c r="F156">
        <v>1</v>
      </c>
      <c r="H156">
        <v>1</v>
      </c>
    </row>
    <row r="157" spans="1:8" x14ac:dyDescent="0.25">
      <c r="A157" t="s">
        <v>156</v>
      </c>
      <c r="B157" t="s">
        <v>221</v>
      </c>
      <c r="C157">
        <v>36</v>
      </c>
      <c r="D157" t="s">
        <v>226</v>
      </c>
      <c r="F157">
        <v>1</v>
      </c>
      <c r="H157">
        <v>1</v>
      </c>
    </row>
    <row r="158" spans="1:8" x14ac:dyDescent="0.25">
      <c r="A158" t="s">
        <v>157</v>
      </c>
      <c r="B158" t="s">
        <v>221</v>
      </c>
      <c r="C158">
        <v>26</v>
      </c>
      <c r="D158" t="s">
        <v>242</v>
      </c>
      <c r="G158">
        <v>1</v>
      </c>
      <c r="H158">
        <v>1</v>
      </c>
    </row>
    <row r="159" spans="1:8" x14ac:dyDescent="0.25">
      <c r="A159" t="s">
        <v>158</v>
      </c>
      <c r="B159" t="s">
        <v>221</v>
      </c>
      <c r="C159">
        <v>28</v>
      </c>
      <c r="D159" t="s">
        <v>242</v>
      </c>
      <c r="G159">
        <v>1</v>
      </c>
      <c r="H159">
        <v>1</v>
      </c>
    </row>
    <row r="160" spans="1:8" x14ac:dyDescent="0.25">
      <c r="A160" t="s">
        <v>159</v>
      </c>
      <c r="B160" t="s">
        <v>221</v>
      </c>
      <c r="C160">
        <v>26</v>
      </c>
      <c r="D160" t="s">
        <v>231</v>
      </c>
      <c r="G160">
        <v>1</v>
      </c>
      <c r="H160">
        <v>1</v>
      </c>
    </row>
    <row r="161" spans="1:8" x14ac:dyDescent="0.25">
      <c r="A161" t="s">
        <v>160</v>
      </c>
      <c r="B161" t="s">
        <v>220</v>
      </c>
      <c r="C161">
        <v>29</v>
      </c>
      <c r="D161" t="s">
        <v>242</v>
      </c>
      <c r="G161">
        <v>1</v>
      </c>
      <c r="H161">
        <v>1</v>
      </c>
    </row>
    <row r="162" spans="1:8" x14ac:dyDescent="0.25">
      <c r="A162" t="s">
        <v>161</v>
      </c>
      <c r="B162" t="s">
        <v>221</v>
      </c>
      <c r="C162">
        <v>27</v>
      </c>
      <c r="D162" t="s">
        <v>242</v>
      </c>
      <c r="G162">
        <v>1</v>
      </c>
      <c r="H162">
        <v>1</v>
      </c>
    </row>
    <row r="163" spans="1:8" x14ac:dyDescent="0.25">
      <c r="A163" t="s">
        <v>162</v>
      </c>
      <c r="B163" t="s">
        <v>221</v>
      </c>
      <c r="C163">
        <v>29</v>
      </c>
      <c r="D163" t="s">
        <v>225</v>
      </c>
      <c r="G163">
        <v>1</v>
      </c>
      <c r="H163">
        <v>1</v>
      </c>
    </row>
    <row r="164" spans="1:8" x14ac:dyDescent="0.25">
      <c r="A164" t="s">
        <v>163</v>
      </c>
      <c r="B164" t="s">
        <v>221</v>
      </c>
      <c r="C164">
        <v>36</v>
      </c>
      <c r="D164" t="s">
        <v>238</v>
      </c>
      <c r="G164">
        <v>1</v>
      </c>
      <c r="H164">
        <v>1</v>
      </c>
    </row>
    <row r="165" spans="1:8" x14ac:dyDescent="0.25">
      <c r="A165" t="s">
        <v>164</v>
      </c>
      <c r="B165" t="s">
        <v>221</v>
      </c>
      <c r="C165">
        <v>28</v>
      </c>
      <c r="D165" t="s">
        <v>225</v>
      </c>
      <c r="G165">
        <v>1</v>
      </c>
      <c r="H165">
        <v>1</v>
      </c>
    </row>
    <row r="166" spans="1:8" x14ac:dyDescent="0.25">
      <c r="A166" t="s">
        <v>165</v>
      </c>
      <c r="B166" t="s">
        <v>220</v>
      </c>
      <c r="C166">
        <v>26</v>
      </c>
      <c r="D166" t="s">
        <v>231</v>
      </c>
      <c r="G166">
        <v>1</v>
      </c>
      <c r="H166">
        <v>1</v>
      </c>
    </row>
    <row r="167" spans="1:8" x14ac:dyDescent="0.25">
      <c r="A167" t="s">
        <v>166</v>
      </c>
      <c r="B167" t="s">
        <v>220</v>
      </c>
      <c r="C167">
        <v>23</v>
      </c>
      <c r="D167" t="s">
        <v>242</v>
      </c>
      <c r="G167">
        <v>1</v>
      </c>
      <c r="H167">
        <v>1</v>
      </c>
    </row>
    <row r="168" spans="1:8" x14ac:dyDescent="0.25">
      <c r="A168" t="s">
        <v>167</v>
      </c>
      <c r="B168" t="s">
        <v>221</v>
      </c>
      <c r="C168">
        <v>25</v>
      </c>
      <c r="D168" t="s">
        <v>225</v>
      </c>
      <c r="G168">
        <v>1</v>
      </c>
      <c r="H168">
        <v>1</v>
      </c>
    </row>
    <row r="169" spans="1:8" x14ac:dyDescent="0.25">
      <c r="A169" t="s">
        <v>168</v>
      </c>
      <c r="B169" t="s">
        <v>221</v>
      </c>
      <c r="C169">
        <v>29</v>
      </c>
      <c r="D169" t="s">
        <v>237</v>
      </c>
      <c r="G169">
        <v>1</v>
      </c>
      <c r="H169">
        <v>1</v>
      </c>
    </row>
    <row r="170" spans="1:8" x14ac:dyDescent="0.25">
      <c r="A170" t="s">
        <v>169</v>
      </c>
      <c r="B170" t="s">
        <v>220</v>
      </c>
      <c r="C170">
        <v>21</v>
      </c>
      <c r="D170" t="s">
        <v>235</v>
      </c>
      <c r="G170">
        <v>1</v>
      </c>
      <c r="H170">
        <v>1</v>
      </c>
    </row>
    <row r="171" spans="1:8" x14ac:dyDescent="0.25">
      <c r="A171" t="s">
        <v>170</v>
      </c>
      <c r="B171" t="s">
        <v>220</v>
      </c>
      <c r="C171">
        <v>52</v>
      </c>
      <c r="D171" t="s">
        <v>238</v>
      </c>
      <c r="G171">
        <v>1</v>
      </c>
      <c r="H171">
        <v>1</v>
      </c>
    </row>
    <row r="172" spans="1:8" x14ac:dyDescent="0.25">
      <c r="A172" t="s">
        <v>171</v>
      </c>
      <c r="B172" t="s">
        <v>221</v>
      </c>
      <c r="C172">
        <v>20</v>
      </c>
      <c r="D172" t="s">
        <v>172</v>
      </c>
      <c r="G172">
        <v>1</v>
      </c>
      <c r="H172">
        <v>1</v>
      </c>
    </row>
    <row r="173" spans="1:8" x14ac:dyDescent="0.25">
      <c r="A173" t="s">
        <v>173</v>
      </c>
      <c r="B173" t="s">
        <v>221</v>
      </c>
      <c r="C173">
        <v>28</v>
      </c>
      <c r="D173" t="s">
        <v>242</v>
      </c>
      <c r="G173">
        <v>1</v>
      </c>
      <c r="H173">
        <v>1</v>
      </c>
    </row>
    <row r="174" spans="1:8" x14ac:dyDescent="0.25">
      <c r="A174" t="s">
        <v>174</v>
      </c>
      <c r="B174" t="s">
        <v>221</v>
      </c>
      <c r="C174">
        <v>29</v>
      </c>
      <c r="D174" t="s">
        <v>238</v>
      </c>
      <c r="G174">
        <v>1</v>
      </c>
      <c r="H174">
        <v>1</v>
      </c>
    </row>
    <row r="175" spans="1:8" x14ac:dyDescent="0.25">
      <c r="A175" t="s">
        <v>175</v>
      </c>
      <c r="B175" t="s">
        <v>221</v>
      </c>
      <c r="C175">
        <v>29</v>
      </c>
      <c r="D175" t="s">
        <v>242</v>
      </c>
      <c r="G175">
        <v>1</v>
      </c>
      <c r="H175">
        <v>1</v>
      </c>
    </row>
    <row r="176" spans="1:8" x14ac:dyDescent="0.25">
      <c r="A176" t="s">
        <v>176</v>
      </c>
      <c r="B176" t="s">
        <v>220</v>
      </c>
      <c r="C176">
        <v>20</v>
      </c>
      <c r="D176" t="s">
        <v>236</v>
      </c>
      <c r="G176">
        <v>1</v>
      </c>
      <c r="H176">
        <v>1</v>
      </c>
    </row>
    <row r="177" spans="1:8" x14ac:dyDescent="0.25">
      <c r="A177" t="s">
        <v>177</v>
      </c>
      <c r="B177" t="s">
        <v>221</v>
      </c>
      <c r="C177">
        <v>26</v>
      </c>
      <c r="D177" t="s">
        <v>242</v>
      </c>
      <c r="G177">
        <v>1</v>
      </c>
      <c r="H177">
        <v>1</v>
      </c>
    </row>
    <row r="178" spans="1:8" x14ac:dyDescent="0.25">
      <c r="A178" t="s">
        <v>178</v>
      </c>
      <c r="B178" t="s">
        <v>220</v>
      </c>
      <c r="C178">
        <v>29</v>
      </c>
      <c r="D178" t="s">
        <v>242</v>
      </c>
      <c r="G178">
        <v>1</v>
      </c>
      <c r="H178">
        <v>1</v>
      </c>
    </row>
    <row r="179" spans="1:8" x14ac:dyDescent="0.25">
      <c r="A179" t="s">
        <v>179</v>
      </c>
      <c r="B179" t="s">
        <v>220</v>
      </c>
      <c r="C179">
        <v>23</v>
      </c>
      <c r="D179" t="s">
        <v>231</v>
      </c>
      <c r="G179">
        <v>1</v>
      </c>
      <c r="H179">
        <v>1</v>
      </c>
    </row>
    <row r="180" spans="1:8" x14ac:dyDescent="0.25">
      <c r="A180" t="s">
        <v>180</v>
      </c>
      <c r="B180" t="s">
        <v>220</v>
      </c>
      <c r="C180">
        <v>22</v>
      </c>
      <c r="D180" t="s">
        <v>242</v>
      </c>
      <c r="G180">
        <v>1</v>
      </c>
      <c r="H180">
        <v>1</v>
      </c>
    </row>
    <row r="181" spans="1:8" x14ac:dyDescent="0.25">
      <c r="A181" t="s">
        <v>181</v>
      </c>
      <c r="B181" t="s">
        <v>220</v>
      </c>
      <c r="C181">
        <v>26</v>
      </c>
      <c r="D181" t="s">
        <v>226</v>
      </c>
      <c r="G181">
        <v>1</v>
      </c>
      <c r="H181">
        <v>1</v>
      </c>
    </row>
    <row r="182" spans="1:8" x14ac:dyDescent="0.25">
      <c r="A182" t="s">
        <v>182</v>
      </c>
      <c r="B182" t="s">
        <v>220</v>
      </c>
      <c r="C182">
        <v>23</v>
      </c>
      <c r="D182" t="s">
        <v>225</v>
      </c>
      <c r="G182">
        <v>1</v>
      </c>
      <c r="H182">
        <v>1</v>
      </c>
    </row>
    <row r="183" spans="1:8" x14ac:dyDescent="0.25">
      <c r="A183" t="s">
        <v>183</v>
      </c>
      <c r="B183" t="s">
        <v>220</v>
      </c>
      <c r="C183">
        <v>38</v>
      </c>
      <c r="D183" t="s">
        <v>184</v>
      </c>
      <c r="G183">
        <v>1</v>
      </c>
      <c r="H183">
        <v>1</v>
      </c>
    </row>
    <row r="184" spans="1:8" x14ac:dyDescent="0.25">
      <c r="A184" t="s">
        <v>185</v>
      </c>
      <c r="B184" t="s">
        <v>221</v>
      </c>
      <c r="C184">
        <v>29</v>
      </c>
      <c r="D184" t="s">
        <v>242</v>
      </c>
      <c r="G184">
        <v>1</v>
      </c>
      <c r="H184">
        <v>1</v>
      </c>
    </row>
    <row r="185" spans="1:8" x14ac:dyDescent="0.25">
      <c r="A185" t="s">
        <v>186</v>
      </c>
      <c r="B185" t="s">
        <v>220</v>
      </c>
      <c r="C185">
        <v>34</v>
      </c>
      <c r="D185" t="s">
        <v>242</v>
      </c>
      <c r="G185">
        <v>1</v>
      </c>
      <c r="H185">
        <v>1</v>
      </c>
    </row>
    <row r="186" spans="1:8" x14ac:dyDescent="0.25">
      <c r="A186" t="s">
        <v>187</v>
      </c>
      <c r="B186" t="s">
        <v>221</v>
      </c>
      <c r="C186">
        <v>26</v>
      </c>
      <c r="D186" t="s">
        <v>242</v>
      </c>
      <c r="G186">
        <v>1</v>
      </c>
      <c r="H186">
        <v>1</v>
      </c>
    </row>
    <row r="187" spans="1:8" x14ac:dyDescent="0.25">
      <c r="A187" t="s">
        <v>188</v>
      </c>
      <c r="B187" t="s">
        <v>221</v>
      </c>
      <c r="C187">
        <v>23</v>
      </c>
      <c r="D187" t="s">
        <v>242</v>
      </c>
      <c r="G187">
        <v>1</v>
      </c>
      <c r="H187">
        <v>1</v>
      </c>
    </row>
    <row r="188" spans="1:8" x14ac:dyDescent="0.25">
      <c r="A188" t="s">
        <v>189</v>
      </c>
      <c r="B188" t="s">
        <v>220</v>
      </c>
      <c r="C188">
        <v>26</v>
      </c>
      <c r="D188" t="s">
        <v>231</v>
      </c>
      <c r="G188">
        <v>1</v>
      </c>
      <c r="H188">
        <v>1</v>
      </c>
    </row>
    <row r="189" spans="1:8" x14ac:dyDescent="0.25">
      <c r="A189" t="s">
        <v>190</v>
      </c>
      <c r="B189" t="s">
        <v>221</v>
      </c>
      <c r="C189">
        <v>30</v>
      </c>
      <c r="D189" t="s">
        <v>231</v>
      </c>
      <c r="G189">
        <v>1</v>
      </c>
      <c r="H189">
        <v>1</v>
      </c>
    </row>
    <row r="190" spans="1:8" x14ac:dyDescent="0.25">
      <c r="A190" t="s">
        <v>191</v>
      </c>
      <c r="B190" t="s">
        <v>220</v>
      </c>
      <c r="C190">
        <v>21</v>
      </c>
      <c r="D190" t="s">
        <v>225</v>
      </c>
      <c r="G190">
        <v>1</v>
      </c>
      <c r="H190">
        <v>1</v>
      </c>
    </row>
    <row r="191" spans="1:8" x14ac:dyDescent="0.25">
      <c r="A191" t="s">
        <v>192</v>
      </c>
      <c r="B191" t="s">
        <v>221</v>
      </c>
      <c r="C191">
        <v>26</v>
      </c>
      <c r="D191" t="s">
        <v>242</v>
      </c>
      <c r="G191">
        <v>1</v>
      </c>
      <c r="H191">
        <v>1</v>
      </c>
    </row>
    <row r="192" spans="1:8" x14ac:dyDescent="0.25">
      <c r="A192" t="s">
        <v>193</v>
      </c>
      <c r="B192" t="s">
        <v>220</v>
      </c>
      <c r="C192">
        <v>25</v>
      </c>
      <c r="D192" t="s">
        <v>224</v>
      </c>
      <c r="G192">
        <v>1</v>
      </c>
      <c r="H192">
        <v>1</v>
      </c>
    </row>
    <row r="193" spans="1:8" x14ac:dyDescent="0.25">
      <c r="A193" t="s">
        <v>194</v>
      </c>
      <c r="B193" t="s">
        <v>220</v>
      </c>
      <c r="C193">
        <v>25</v>
      </c>
      <c r="D193" t="s">
        <v>239</v>
      </c>
      <c r="G193">
        <v>1</v>
      </c>
      <c r="H193">
        <v>1</v>
      </c>
    </row>
    <row r="194" spans="1:8" x14ac:dyDescent="0.25">
      <c r="A194" t="s">
        <v>195</v>
      </c>
      <c r="B194" t="s">
        <v>221</v>
      </c>
      <c r="C194">
        <v>28</v>
      </c>
      <c r="D194" t="s">
        <v>238</v>
      </c>
      <c r="G194">
        <v>1</v>
      </c>
      <c r="H194">
        <v>1</v>
      </c>
    </row>
    <row r="195" spans="1:8" x14ac:dyDescent="0.25">
      <c r="A195" t="s">
        <v>196</v>
      </c>
      <c r="B195" t="s">
        <v>220</v>
      </c>
      <c r="C195">
        <v>51</v>
      </c>
      <c r="D195" t="s">
        <v>238</v>
      </c>
      <c r="G195">
        <v>1</v>
      </c>
      <c r="H195">
        <v>1</v>
      </c>
    </row>
    <row r="196" spans="1:8" x14ac:dyDescent="0.25">
      <c r="A196" t="s">
        <v>197</v>
      </c>
      <c r="B196" t="s">
        <v>220</v>
      </c>
      <c r="C196">
        <v>38</v>
      </c>
      <c r="D196" t="s">
        <v>242</v>
      </c>
      <c r="G196">
        <v>1</v>
      </c>
      <c r="H196">
        <v>1</v>
      </c>
    </row>
    <row r="197" spans="1:8" x14ac:dyDescent="0.25">
      <c r="A197" t="s">
        <v>198</v>
      </c>
      <c r="B197" t="s">
        <v>221</v>
      </c>
      <c r="C197">
        <v>37</v>
      </c>
      <c r="D197" t="s">
        <v>237</v>
      </c>
      <c r="G197">
        <v>1</v>
      </c>
      <c r="H197">
        <v>1</v>
      </c>
    </row>
    <row r="198" spans="1:8" x14ac:dyDescent="0.25">
      <c r="A198" t="s">
        <v>199</v>
      </c>
      <c r="B198" t="s">
        <v>221</v>
      </c>
      <c r="C198">
        <v>24</v>
      </c>
      <c r="D198" t="s">
        <v>242</v>
      </c>
      <c r="G198">
        <v>1</v>
      </c>
      <c r="H198">
        <v>1</v>
      </c>
    </row>
    <row r="199" spans="1:8" x14ac:dyDescent="0.25">
      <c r="A199" t="s">
        <v>200</v>
      </c>
      <c r="B199" t="s">
        <v>221</v>
      </c>
      <c r="C199">
        <v>28</v>
      </c>
      <c r="D199" t="s">
        <v>240</v>
      </c>
      <c r="G199">
        <v>1</v>
      </c>
      <c r="H199">
        <v>1</v>
      </c>
    </row>
    <row r="200" spans="1:8" x14ac:dyDescent="0.25">
      <c r="A200" t="s">
        <v>201</v>
      </c>
      <c r="B200" t="s">
        <v>221</v>
      </c>
      <c r="C200">
        <v>34</v>
      </c>
      <c r="D200" t="s">
        <v>241</v>
      </c>
      <c r="G200">
        <v>1</v>
      </c>
      <c r="H200">
        <v>1</v>
      </c>
    </row>
    <row r="201" spans="1:8" x14ac:dyDescent="0.25">
      <c r="A201" t="s">
        <v>202</v>
      </c>
      <c r="B201" t="s">
        <v>220</v>
      </c>
      <c r="C201">
        <v>30</v>
      </c>
      <c r="D201" t="s">
        <v>225</v>
      </c>
      <c r="G201">
        <v>1</v>
      </c>
      <c r="H201">
        <v>1</v>
      </c>
    </row>
    <row r="202" spans="1:8" x14ac:dyDescent="0.25">
      <c r="A202" t="s">
        <v>203</v>
      </c>
      <c r="B202" t="s">
        <v>220</v>
      </c>
      <c r="C202">
        <v>23</v>
      </c>
      <c r="D202" t="s">
        <v>242</v>
      </c>
      <c r="G202">
        <v>1</v>
      </c>
      <c r="H202">
        <v>1</v>
      </c>
    </row>
    <row r="203" spans="1:8" x14ac:dyDescent="0.25">
      <c r="A203" t="s">
        <v>204</v>
      </c>
      <c r="B203" t="s">
        <v>220</v>
      </c>
      <c r="C203">
        <v>24</v>
      </c>
      <c r="D203" t="s">
        <v>242</v>
      </c>
      <c r="G203">
        <v>1</v>
      </c>
      <c r="H203">
        <v>1</v>
      </c>
    </row>
    <row r="204" spans="1:8" x14ac:dyDescent="0.25">
      <c r="A204" t="s">
        <v>205</v>
      </c>
      <c r="B204" t="s">
        <v>220</v>
      </c>
      <c r="C204">
        <v>26</v>
      </c>
      <c r="D204" t="s">
        <v>242</v>
      </c>
      <c r="G204">
        <v>1</v>
      </c>
      <c r="H204">
        <v>1</v>
      </c>
    </row>
    <row r="205" spans="1:8" x14ac:dyDescent="0.25">
      <c r="A205" t="s">
        <v>206</v>
      </c>
      <c r="B205" t="s">
        <v>220</v>
      </c>
      <c r="C205">
        <v>28</v>
      </c>
      <c r="D205" t="s">
        <v>242</v>
      </c>
      <c r="G205">
        <v>1</v>
      </c>
      <c r="H205">
        <v>1</v>
      </c>
    </row>
    <row r="206" spans="1:8" x14ac:dyDescent="0.25">
      <c r="A206" t="s">
        <v>207</v>
      </c>
      <c r="B206" t="s">
        <v>220</v>
      </c>
      <c r="C206">
        <v>31</v>
      </c>
      <c r="D206" t="s">
        <v>242</v>
      </c>
      <c r="G206">
        <v>1</v>
      </c>
      <c r="H206">
        <v>1</v>
      </c>
    </row>
    <row r="207" spans="1:8" x14ac:dyDescent="0.25">
      <c r="A207" t="s">
        <v>208</v>
      </c>
      <c r="B207" t="s">
        <v>221</v>
      </c>
      <c r="C207">
        <v>23</v>
      </c>
      <c r="D207" t="s">
        <v>225</v>
      </c>
      <c r="G207">
        <v>1</v>
      </c>
      <c r="H207">
        <v>1</v>
      </c>
    </row>
    <row r="208" spans="1:8" x14ac:dyDescent="0.25">
      <c r="A208" t="s">
        <v>209</v>
      </c>
      <c r="B208" t="s">
        <v>221</v>
      </c>
      <c r="C208">
        <v>31</v>
      </c>
      <c r="D208" t="s">
        <v>242</v>
      </c>
      <c r="G208">
        <v>1</v>
      </c>
      <c r="H208">
        <v>1</v>
      </c>
    </row>
    <row r="209" spans="1:8" x14ac:dyDescent="0.25">
      <c r="A209" t="s">
        <v>210</v>
      </c>
      <c r="B209" t="s">
        <v>220</v>
      </c>
      <c r="C209">
        <v>27</v>
      </c>
      <c r="D209" t="s">
        <v>242</v>
      </c>
      <c r="G209">
        <v>1</v>
      </c>
      <c r="H209">
        <v>1</v>
      </c>
    </row>
    <row r="210" spans="1:8" x14ac:dyDescent="0.25">
      <c r="A210" t="s">
        <v>211</v>
      </c>
      <c r="B210" t="s">
        <v>221</v>
      </c>
      <c r="C210">
        <v>37</v>
      </c>
      <c r="D210" t="s">
        <v>241</v>
      </c>
      <c r="G210">
        <v>1</v>
      </c>
      <c r="H210">
        <v>1</v>
      </c>
    </row>
    <row r="211" spans="1:8" x14ac:dyDescent="0.25">
      <c r="A211" t="s">
        <v>212</v>
      </c>
      <c r="B211" t="s">
        <v>221</v>
      </c>
      <c r="C211">
        <v>28</v>
      </c>
      <c r="D211" t="s">
        <v>231</v>
      </c>
      <c r="G211">
        <v>1</v>
      </c>
      <c r="H211">
        <v>1</v>
      </c>
    </row>
    <row r="212" spans="1:8" x14ac:dyDescent="0.25">
      <c r="A212" t="s">
        <v>213</v>
      </c>
      <c r="B212" t="s">
        <v>221</v>
      </c>
      <c r="C212">
        <v>31</v>
      </c>
      <c r="D212" t="s">
        <v>231</v>
      </c>
      <c r="G212">
        <v>1</v>
      </c>
      <c r="H21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E7DA8-70CD-4B99-8564-80E6C6073D0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2022-02-25T23:39:35Z</dcterms:modified>
</cp:coreProperties>
</file>