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DD4989FA-5EA9-40B7-8FDF-63602DC1764A}" xr6:coauthVersionLast="46" xr6:coauthVersionMax="46" xr10:uidLastSave="{00000000-0000-0000-0000-000000000000}"/>
  <bookViews>
    <workbookView xWindow="-120" yWindow="-16320" windowWidth="29040" windowHeight="16440" xr2:uid="{D7E3DBA1-6955-49B6-914E-60F21F5256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" i="3"/>
  <c r="D1" i="3"/>
  <c r="E3" i="2"/>
  <c r="E4" i="2"/>
  <c r="E2" i="2"/>
  <c r="D3" i="2"/>
  <c r="D4" i="2"/>
  <c r="D2" i="2"/>
  <c r="D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D3" i="1"/>
  <c r="D2" i="1"/>
  <c r="D1" i="1"/>
</calcChain>
</file>

<file path=xl/sharedStrings.xml><?xml version="1.0" encoding="utf-8"?>
<sst xmlns="http://schemas.openxmlformats.org/spreadsheetml/2006/main" count="35" uniqueCount="18">
  <si>
    <t>Números</t>
  </si>
  <si>
    <t>Mayores o iguales a 90:</t>
  </si>
  <si>
    <t>Números impares:</t>
  </si>
  <si>
    <t>Nombres</t>
  </si>
  <si>
    <t>Hugo</t>
  </si>
  <si>
    <t>Paco</t>
  </si>
  <si>
    <t>Luis</t>
  </si>
  <si>
    <t>Sara</t>
  </si>
  <si>
    <t>Irma</t>
  </si>
  <si>
    <t>Lisa</t>
  </si>
  <si>
    <t>Nombre</t>
  </si>
  <si>
    <t>Método 1</t>
  </si>
  <si>
    <t>Método 2</t>
  </si>
  <si>
    <t>Fechas</t>
  </si>
  <si>
    <t>Mes de diciembre:</t>
  </si>
  <si>
    <t>Mayores a 90:</t>
  </si>
  <si>
    <t>Mayores o iguales a F1:</t>
  </si>
  <si>
    <t>Posteriores a 15/07/2020: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</si>
</sst>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14" fontId="0" fillId="0" borderId="0" xfId="0" applyNumberFormat="1"/>
    <xf numFmtId="0" fontId="2" fillId="7" borderId="0" xfId="0" applyFon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2EB7-6FFA-4ED3-B5BB-EAE06251EA3D}">
  <dimension ref="A1:F21"/>
  <sheetViews>
    <sheetView tabSelected="1" workbookViewId="0">
      <selection activeCell="D1" sqref="D1"/>
    </sheetView>
  </sheetViews>
  <sheetFormatPr baseColWidth="10" defaultRowHeight="15" x14ac:dyDescent="0.25"/>
  <cols>
    <col min="2" max="2" width="12.7109375" customWidth="1"/>
    <col min="3" max="3" width="21.7109375" bestFit="1" customWidth="1"/>
  </cols>
  <sheetData>
    <row r="1" spans="1:6" x14ac:dyDescent="0.25">
      <c r="A1" s="1" t="s">
        <v>0</v>
      </c>
      <c r="C1" s="2" t="s">
        <v>15</v>
      </c>
      <c r="D1">
        <f>COUNTIF(A2:A21,"&gt;90")</f>
        <v>3</v>
      </c>
      <c r="F1">
        <v>70</v>
      </c>
    </row>
    <row r="2" spans="1:6" x14ac:dyDescent="0.25">
      <c r="A2">
        <v>74</v>
      </c>
      <c r="B2" t="b">
        <f>ISODD(A2)</f>
        <v>0</v>
      </c>
      <c r="C2" s="3" t="s">
        <v>1</v>
      </c>
      <c r="D2">
        <f>COUNTIF(A2:A21,"&gt;=90")</f>
        <v>4</v>
      </c>
    </row>
    <row r="3" spans="1:6" x14ac:dyDescent="0.25">
      <c r="A3">
        <v>96</v>
      </c>
      <c r="B3" t="b">
        <f t="shared" ref="B3:B21" si="0">ISODD(A3)</f>
        <v>0</v>
      </c>
      <c r="C3" s="7" t="s">
        <v>16</v>
      </c>
      <c r="D3">
        <f>COUNTIF(A2:A21,"&gt;="&amp;F1)</f>
        <v>12</v>
      </c>
    </row>
    <row r="4" spans="1:6" x14ac:dyDescent="0.25">
      <c r="A4">
        <v>88</v>
      </c>
      <c r="B4" t="b">
        <f t="shared" si="0"/>
        <v>0</v>
      </c>
      <c r="C4" s="4" t="s">
        <v>2</v>
      </c>
      <c r="D4">
        <f>COUNTIF(B2:B21,TRUE)</f>
        <v>7</v>
      </c>
    </row>
    <row r="5" spans="1:6" x14ac:dyDescent="0.25">
      <c r="A5">
        <v>84</v>
      </c>
      <c r="B5" t="b">
        <f t="shared" si="0"/>
        <v>0</v>
      </c>
    </row>
    <row r="6" spans="1:6" x14ac:dyDescent="0.25">
      <c r="A6">
        <v>51</v>
      </c>
      <c r="B6" t="b">
        <f t="shared" si="0"/>
        <v>1</v>
      </c>
    </row>
    <row r="7" spans="1:6" x14ac:dyDescent="0.25">
      <c r="A7">
        <v>83</v>
      </c>
      <c r="B7" t="b">
        <f t="shared" si="0"/>
        <v>1</v>
      </c>
    </row>
    <row r="8" spans="1:6" x14ac:dyDescent="0.25">
      <c r="A8">
        <v>50</v>
      </c>
      <c r="B8" t="b">
        <f t="shared" si="0"/>
        <v>0</v>
      </c>
    </row>
    <row r="9" spans="1:6" x14ac:dyDescent="0.25">
      <c r="A9">
        <v>76</v>
      </c>
      <c r="B9" t="b">
        <f t="shared" si="0"/>
        <v>0</v>
      </c>
    </row>
    <row r="10" spans="1:6" x14ac:dyDescent="0.25">
      <c r="A10">
        <v>97</v>
      </c>
      <c r="B10" t="b">
        <f t="shared" si="0"/>
        <v>1</v>
      </c>
    </row>
    <row r="11" spans="1:6" x14ac:dyDescent="0.25">
      <c r="A11">
        <v>67</v>
      </c>
      <c r="B11" t="b">
        <f t="shared" si="0"/>
        <v>1</v>
      </c>
    </row>
    <row r="12" spans="1:6" x14ac:dyDescent="0.25">
      <c r="A12">
        <v>58</v>
      </c>
      <c r="B12" t="b">
        <f t="shared" si="0"/>
        <v>0</v>
      </c>
    </row>
    <row r="13" spans="1:6" x14ac:dyDescent="0.25">
      <c r="A13">
        <v>98</v>
      </c>
      <c r="B13" t="b">
        <f t="shared" si="0"/>
        <v>0</v>
      </c>
    </row>
    <row r="14" spans="1:6" x14ac:dyDescent="0.25">
      <c r="A14">
        <v>53</v>
      </c>
      <c r="B14" t="b">
        <f t="shared" si="0"/>
        <v>1</v>
      </c>
    </row>
    <row r="15" spans="1:6" x14ac:dyDescent="0.25">
      <c r="A15">
        <v>80</v>
      </c>
      <c r="B15" t="b">
        <f t="shared" si="0"/>
        <v>0</v>
      </c>
    </row>
    <row r="16" spans="1:6" x14ac:dyDescent="0.25">
      <c r="A16">
        <v>79</v>
      </c>
      <c r="B16" t="b">
        <f t="shared" si="0"/>
        <v>1</v>
      </c>
    </row>
    <row r="17" spans="1:2" x14ac:dyDescent="0.25">
      <c r="A17">
        <v>50</v>
      </c>
      <c r="B17" t="b">
        <f t="shared" si="0"/>
        <v>0</v>
      </c>
    </row>
    <row r="18" spans="1:2" x14ac:dyDescent="0.25">
      <c r="A18">
        <v>58</v>
      </c>
      <c r="B18" t="b">
        <f t="shared" si="0"/>
        <v>0</v>
      </c>
    </row>
    <row r="19" spans="1:2" x14ac:dyDescent="0.25">
      <c r="A19">
        <v>65</v>
      </c>
      <c r="B19" t="b">
        <f t="shared" si="0"/>
        <v>1</v>
      </c>
    </row>
    <row r="20" spans="1:2" x14ac:dyDescent="0.25">
      <c r="A20">
        <v>70</v>
      </c>
      <c r="B20" t="b">
        <f t="shared" si="0"/>
        <v>0</v>
      </c>
    </row>
    <row r="21" spans="1:2" x14ac:dyDescent="0.25">
      <c r="A21">
        <v>90</v>
      </c>
      <c r="B21" t="b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EBB0-E5FE-40E7-8DB7-D93716163342}">
  <dimension ref="A1:E21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s="1" t="s">
        <v>3</v>
      </c>
      <c r="C1" s="5" t="s">
        <v>10</v>
      </c>
      <c r="D1" s="5" t="s">
        <v>11</v>
      </c>
      <c r="E1" s="5" t="s">
        <v>12</v>
      </c>
    </row>
    <row r="2" spans="1:5" x14ac:dyDescent="0.25">
      <c r="A2" t="s">
        <v>5</v>
      </c>
      <c r="C2" t="s">
        <v>4</v>
      </c>
      <c r="D2">
        <f>COUNTIF($A$2:$A$21,"="&amp;C2)</f>
        <v>3</v>
      </c>
      <c r="E2">
        <f>COUNTIF($A$2:$A$21,C2)</f>
        <v>3</v>
      </c>
    </row>
    <row r="3" spans="1:5" x14ac:dyDescent="0.25">
      <c r="A3" t="s">
        <v>9</v>
      </c>
      <c r="C3" t="s">
        <v>5</v>
      </c>
      <c r="D3">
        <f t="shared" ref="D3:D4" si="0">COUNTIF($A$2:$A$21,"="&amp;C3)</f>
        <v>5</v>
      </c>
      <c r="E3">
        <f t="shared" ref="E3:E4" si="1">COUNTIF($A$2:$A$21,C3)</f>
        <v>5</v>
      </c>
    </row>
    <row r="4" spans="1:5" x14ac:dyDescent="0.25">
      <c r="A4" t="s">
        <v>4</v>
      </c>
      <c r="C4" t="s">
        <v>6</v>
      </c>
      <c r="D4">
        <f t="shared" si="0"/>
        <v>4</v>
      </c>
      <c r="E4">
        <f t="shared" si="1"/>
        <v>4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6</v>
      </c>
    </row>
    <row r="8" spans="1:5" x14ac:dyDescent="0.25">
      <c r="A8" t="s">
        <v>9</v>
      </c>
    </row>
    <row r="9" spans="1:5" x14ac:dyDescent="0.25">
      <c r="A9" t="s">
        <v>5</v>
      </c>
    </row>
    <row r="10" spans="1:5" x14ac:dyDescent="0.25">
      <c r="A10" t="s">
        <v>8</v>
      </c>
    </row>
    <row r="11" spans="1:5" x14ac:dyDescent="0.25">
      <c r="A11" t="s">
        <v>6</v>
      </c>
    </row>
    <row r="12" spans="1:5" x14ac:dyDescent="0.25">
      <c r="A12" t="s">
        <v>5</v>
      </c>
    </row>
    <row r="13" spans="1:5" x14ac:dyDescent="0.25">
      <c r="A13" t="s">
        <v>4</v>
      </c>
    </row>
    <row r="14" spans="1:5" x14ac:dyDescent="0.25">
      <c r="A14" t="s">
        <v>6</v>
      </c>
    </row>
    <row r="15" spans="1:5" x14ac:dyDescent="0.25">
      <c r="A15" t="s">
        <v>5</v>
      </c>
    </row>
    <row r="16" spans="1:5" x14ac:dyDescent="0.25">
      <c r="A16" t="s">
        <v>7</v>
      </c>
    </row>
    <row r="17" spans="1:1" x14ac:dyDescent="0.25">
      <c r="A17" t="s">
        <v>6</v>
      </c>
    </row>
    <row r="18" spans="1:1" x14ac:dyDescent="0.25">
      <c r="A18" t="s">
        <v>5</v>
      </c>
    </row>
    <row r="19" spans="1:1" x14ac:dyDescent="0.25">
      <c r="A19" t="s">
        <v>7</v>
      </c>
    </row>
    <row r="20" spans="1:1" x14ac:dyDescent="0.25">
      <c r="A20" t="s">
        <v>4</v>
      </c>
    </row>
    <row r="21" spans="1:1" x14ac:dyDescent="0.25">
      <c r="A2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F40C-41A3-44FF-B2EA-0948ED397C2B}">
  <dimension ref="A1:D21"/>
  <sheetViews>
    <sheetView workbookViewId="0">
      <selection activeCell="D2" sqref="D2"/>
    </sheetView>
  </sheetViews>
  <sheetFormatPr baseColWidth="10" defaultRowHeight="15" x14ac:dyDescent="0.25"/>
  <cols>
    <col min="3" max="3" width="23.5703125" bestFit="1" customWidth="1"/>
  </cols>
  <sheetData>
    <row r="1" spans="1:4" x14ac:dyDescent="0.25">
      <c r="A1" s="1" t="s">
        <v>13</v>
      </c>
      <c r="C1" s="2" t="s">
        <v>17</v>
      </c>
      <c r="D1">
        <f>COUNTIF(A2:A21,"&gt;15/07/2020")</f>
        <v>12</v>
      </c>
    </row>
    <row r="2" spans="1:4" x14ac:dyDescent="0.25">
      <c r="A2" s="6">
        <v>43837</v>
      </c>
      <c r="B2" s="8">
        <f>MONTH(A2)</f>
        <v>1</v>
      </c>
      <c r="C2" s="3" t="s">
        <v>14</v>
      </c>
      <c r="D2">
        <f>COUNTIF(B2:B21,12)</f>
        <v>5</v>
      </c>
    </row>
    <row r="3" spans="1:4" x14ac:dyDescent="0.25">
      <c r="A3" s="6">
        <v>43847</v>
      </c>
      <c r="B3" s="8">
        <f t="shared" ref="B3:B21" si="0">MONTH(A3)</f>
        <v>1</v>
      </c>
      <c r="C3" s="6"/>
    </row>
    <row r="4" spans="1:4" x14ac:dyDescent="0.25">
      <c r="A4" s="6">
        <v>43876</v>
      </c>
      <c r="B4" s="8">
        <f t="shared" si="0"/>
        <v>2</v>
      </c>
    </row>
    <row r="5" spans="1:4" x14ac:dyDescent="0.25">
      <c r="A5" s="6">
        <v>43882</v>
      </c>
      <c r="B5" s="8">
        <f t="shared" si="0"/>
        <v>2</v>
      </c>
    </row>
    <row r="6" spans="1:4" x14ac:dyDescent="0.25">
      <c r="A6" s="6">
        <v>43907</v>
      </c>
      <c r="B6" s="8">
        <f t="shared" si="0"/>
        <v>3</v>
      </c>
    </row>
    <row r="7" spans="1:4" x14ac:dyDescent="0.25">
      <c r="A7" s="6">
        <v>43969</v>
      </c>
      <c r="B7" s="8">
        <f t="shared" si="0"/>
        <v>5</v>
      </c>
    </row>
    <row r="8" spans="1:4" x14ac:dyDescent="0.25">
      <c r="A8" s="6">
        <v>43982</v>
      </c>
      <c r="B8" s="8">
        <f t="shared" si="0"/>
        <v>5</v>
      </c>
    </row>
    <row r="9" spans="1:4" x14ac:dyDescent="0.25">
      <c r="A9" s="6">
        <v>44013</v>
      </c>
      <c r="B9" s="8">
        <f t="shared" si="0"/>
        <v>7</v>
      </c>
    </row>
    <row r="10" spans="1:4" x14ac:dyDescent="0.25">
      <c r="A10" s="6">
        <v>44037</v>
      </c>
      <c r="B10" s="8">
        <f t="shared" si="0"/>
        <v>7</v>
      </c>
    </row>
    <row r="11" spans="1:4" x14ac:dyDescent="0.25">
      <c r="A11" s="6">
        <v>44079</v>
      </c>
      <c r="B11" s="8">
        <f t="shared" si="0"/>
        <v>9</v>
      </c>
    </row>
    <row r="12" spans="1:4" x14ac:dyDescent="0.25">
      <c r="A12" s="6">
        <v>44082</v>
      </c>
      <c r="B12" s="8">
        <f t="shared" si="0"/>
        <v>9</v>
      </c>
    </row>
    <row r="13" spans="1:4" x14ac:dyDescent="0.25">
      <c r="A13" s="6">
        <v>44117</v>
      </c>
      <c r="B13" s="8">
        <f t="shared" si="0"/>
        <v>10</v>
      </c>
    </row>
    <row r="14" spans="1:4" x14ac:dyDescent="0.25">
      <c r="A14" s="6">
        <v>44122</v>
      </c>
      <c r="B14" s="8">
        <f t="shared" si="0"/>
        <v>10</v>
      </c>
    </row>
    <row r="15" spans="1:4" x14ac:dyDescent="0.25">
      <c r="A15" s="6">
        <v>44138</v>
      </c>
      <c r="B15" s="8">
        <f t="shared" si="0"/>
        <v>11</v>
      </c>
    </row>
    <row r="16" spans="1:4" x14ac:dyDescent="0.25">
      <c r="A16" s="6">
        <v>44153</v>
      </c>
      <c r="B16" s="8">
        <f t="shared" si="0"/>
        <v>11</v>
      </c>
    </row>
    <row r="17" spans="1:2" x14ac:dyDescent="0.25">
      <c r="A17" s="6">
        <v>44170</v>
      </c>
      <c r="B17" s="8">
        <f t="shared" si="0"/>
        <v>12</v>
      </c>
    </row>
    <row r="18" spans="1:2" x14ac:dyDescent="0.25">
      <c r="A18" s="6">
        <v>44174</v>
      </c>
      <c r="B18" s="8">
        <f t="shared" si="0"/>
        <v>12</v>
      </c>
    </row>
    <row r="19" spans="1:2" x14ac:dyDescent="0.25">
      <c r="A19" s="6">
        <v>44180</v>
      </c>
      <c r="B19" s="8">
        <f t="shared" si="0"/>
        <v>12</v>
      </c>
    </row>
    <row r="20" spans="1:2" x14ac:dyDescent="0.25">
      <c r="A20" s="6">
        <v>44181</v>
      </c>
      <c r="B20" s="8">
        <f t="shared" si="0"/>
        <v>12</v>
      </c>
    </row>
    <row r="21" spans="1:2" x14ac:dyDescent="0.25">
      <c r="A21" s="6">
        <v>44188</v>
      </c>
      <c r="B21" s="8">
        <f t="shared" si="0"/>
        <v>12</v>
      </c>
    </row>
  </sheetData>
  <sortState xmlns:xlrd2="http://schemas.microsoft.com/office/spreadsheetml/2017/richdata2" ref="A2:A21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2018-06-16T14:29:28Z</dcterms:created>
  <dcterms:modified xsi:type="dcterms:W3CDTF">2021-05-04T22:33:07Z</dcterms:modified>
</cp:coreProperties>
</file>