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7380"/>
  </bookViews>
  <sheets>
    <sheet name="Hoja1" sheetId="1" r:id="rId1"/>
    <sheet name="Hoja2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  <c r="C3" i="1"/>
  <c r="B3" i="1"/>
</calcChain>
</file>

<file path=xl/sharedStrings.xml><?xml version="1.0" encoding="utf-8"?>
<sst xmlns="http://schemas.openxmlformats.org/spreadsheetml/2006/main" count="11" uniqueCount="11">
  <si>
    <t>Fecha inicial</t>
  </si>
  <si>
    <t>Fecha final</t>
  </si>
  <si>
    <t>Fecha inicial:</t>
  </si>
  <si>
    <t>Fecha final:</t>
  </si>
  <si>
    <t>Días</t>
  </si>
  <si>
    <t>Semanas A</t>
  </si>
  <si>
    <t>Semanas B</t>
  </si>
  <si>
    <t>Meses A</t>
  </si>
  <si>
    <t>Meses B</t>
  </si>
  <si>
    <t>Años A</t>
  </si>
  <si>
    <t>Años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</si>
</sst>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baseColWidth="10" defaultRowHeight="15" x14ac:dyDescent="0.25"/>
  <cols>
    <col min="1" max="1" width="13.42578125" customWidth="1"/>
  </cols>
  <sheetData>
    <row r="1" spans="1:3" x14ac:dyDescent="0.25">
      <c r="A1" s="2" t="s">
        <v>2</v>
      </c>
      <c r="B1" s="3">
        <v>43101</v>
      </c>
      <c r="C1" s="3">
        <v>43101</v>
      </c>
    </row>
    <row r="2" spans="1:3" x14ac:dyDescent="0.25">
      <c r="A2" s="1" t="s">
        <v>3</v>
      </c>
      <c r="B2" s="3">
        <v>43465</v>
      </c>
      <c r="C2" s="3">
        <v>43465</v>
      </c>
    </row>
    <row r="3" spans="1:3" x14ac:dyDescent="0.25">
      <c r="B3">
        <f>B2-B1+1</f>
        <v>365</v>
      </c>
      <c r="C3" s="4">
        <f>_xlfn.DAYS(C2, C1)+1</f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2" sqref="I2"/>
    </sheetView>
  </sheetViews>
  <sheetFormatPr baseColWidth="10" defaultRowHeight="15" x14ac:dyDescent="0.25"/>
  <cols>
    <col min="1" max="2" width="13.28515625" customWidth="1"/>
  </cols>
  <sheetData>
    <row r="1" spans="1:10" x14ac:dyDescent="0.25">
      <c r="A1" s="5" t="s">
        <v>0</v>
      </c>
      <c r="B1" s="6" t="s">
        <v>1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</row>
    <row r="2" spans="1:10" x14ac:dyDescent="0.25">
      <c r="A2" s="3">
        <v>36698</v>
      </c>
      <c r="B2" s="3">
        <v>42847</v>
      </c>
      <c r="C2" s="4">
        <f>B2-A2+1</f>
        <v>6150</v>
      </c>
      <c r="D2" s="4">
        <f>C2/7</f>
        <v>878.57142857142856</v>
      </c>
      <c r="E2" s="4">
        <f>INT(D2)</f>
        <v>878</v>
      </c>
      <c r="F2" s="4">
        <f>C2/30.4</f>
        <v>202.30263157894737</v>
      </c>
      <c r="G2" s="4">
        <f>INT(C2/30.4)</f>
        <v>202</v>
      </c>
      <c r="H2" s="4">
        <f>C2/365</f>
        <v>16.849315068493151</v>
      </c>
      <c r="I2" s="4">
        <f>YEARFRAC(A2, B2,3)</f>
        <v>16.846575342465755</v>
      </c>
      <c r="J2" s="4"/>
    </row>
    <row r="3" spans="1:10" x14ac:dyDescent="0.25">
      <c r="A3" s="3">
        <v>36815</v>
      </c>
      <c r="B3" s="3">
        <v>42765</v>
      </c>
      <c r="C3" s="4">
        <f t="shared" ref="C3:C20" si="0">B3-A3+1</f>
        <v>5951</v>
      </c>
      <c r="D3" s="4">
        <f t="shared" ref="D3:D20" si="1">C3/7</f>
        <v>850.14285714285711</v>
      </c>
      <c r="E3" s="4">
        <f t="shared" ref="E3:E20" si="2">INT(D3)</f>
        <v>850</v>
      </c>
      <c r="F3" s="4">
        <f t="shared" ref="F3:F20" si="3">C3/30.4</f>
        <v>195.75657894736844</v>
      </c>
      <c r="G3" s="4">
        <f t="shared" ref="G3:G20" si="4">INT(C3/30.4)</f>
        <v>195</v>
      </c>
      <c r="H3" s="4">
        <f t="shared" ref="H3:H20" si="5">C3/365</f>
        <v>16.304109589041097</v>
      </c>
      <c r="I3" s="4">
        <f t="shared" ref="I3:I20" si="6">YEARFRAC(A3, B3,3)</f>
        <v>16.301369863013697</v>
      </c>
      <c r="J3" s="4"/>
    </row>
    <row r="4" spans="1:10" x14ac:dyDescent="0.25">
      <c r="A4" s="3">
        <v>37162</v>
      </c>
      <c r="B4" s="3">
        <v>42779</v>
      </c>
      <c r="C4" s="4">
        <f t="shared" si="0"/>
        <v>5618</v>
      </c>
      <c r="D4" s="4">
        <f t="shared" si="1"/>
        <v>802.57142857142856</v>
      </c>
      <c r="E4" s="4">
        <f t="shared" si="2"/>
        <v>802</v>
      </c>
      <c r="F4" s="4">
        <f t="shared" si="3"/>
        <v>184.80263157894737</v>
      </c>
      <c r="G4" s="4">
        <f t="shared" si="4"/>
        <v>184</v>
      </c>
      <c r="H4" s="4">
        <f t="shared" si="5"/>
        <v>15.391780821917807</v>
      </c>
      <c r="I4" s="4">
        <f t="shared" si="6"/>
        <v>15.389041095890411</v>
      </c>
      <c r="J4" s="4"/>
    </row>
    <row r="5" spans="1:10" x14ac:dyDescent="0.25">
      <c r="A5" s="3">
        <v>37970</v>
      </c>
      <c r="B5" s="3">
        <v>42801</v>
      </c>
      <c r="C5" s="4">
        <f t="shared" si="0"/>
        <v>4832</v>
      </c>
      <c r="D5" s="4">
        <f t="shared" si="1"/>
        <v>690.28571428571433</v>
      </c>
      <c r="E5" s="4">
        <f t="shared" si="2"/>
        <v>690</v>
      </c>
      <c r="F5" s="4">
        <f t="shared" si="3"/>
        <v>158.94736842105263</v>
      </c>
      <c r="G5" s="4">
        <f t="shared" si="4"/>
        <v>158</v>
      </c>
      <c r="H5" s="4">
        <f t="shared" si="5"/>
        <v>13.238356164383562</v>
      </c>
      <c r="I5" s="4">
        <f t="shared" si="6"/>
        <v>13.235616438356164</v>
      </c>
      <c r="J5" s="4"/>
    </row>
    <row r="6" spans="1:10" x14ac:dyDescent="0.25">
      <c r="A6" s="3">
        <v>38645</v>
      </c>
      <c r="B6" s="3">
        <v>42821</v>
      </c>
      <c r="C6" s="4">
        <f t="shared" si="0"/>
        <v>4177</v>
      </c>
      <c r="D6" s="4">
        <f t="shared" si="1"/>
        <v>596.71428571428567</v>
      </c>
      <c r="E6" s="4">
        <f t="shared" si="2"/>
        <v>596</v>
      </c>
      <c r="F6" s="4">
        <f t="shared" si="3"/>
        <v>137.4013157894737</v>
      </c>
      <c r="G6" s="4">
        <f t="shared" si="4"/>
        <v>137</v>
      </c>
      <c r="H6" s="4">
        <f t="shared" si="5"/>
        <v>11.443835616438356</v>
      </c>
      <c r="I6" s="4">
        <f t="shared" si="6"/>
        <v>11.441095890410958</v>
      </c>
      <c r="J6" s="4"/>
    </row>
    <row r="7" spans="1:10" x14ac:dyDescent="0.25">
      <c r="A7" s="3">
        <v>38683</v>
      </c>
      <c r="B7" s="3">
        <v>42829</v>
      </c>
      <c r="C7" s="4">
        <f t="shared" si="0"/>
        <v>4147</v>
      </c>
      <c r="D7" s="4">
        <f t="shared" si="1"/>
        <v>592.42857142857144</v>
      </c>
      <c r="E7" s="4">
        <f t="shared" si="2"/>
        <v>592</v>
      </c>
      <c r="F7" s="4">
        <f t="shared" si="3"/>
        <v>136.41447368421052</v>
      </c>
      <c r="G7" s="4">
        <f t="shared" si="4"/>
        <v>136</v>
      </c>
      <c r="H7" s="4">
        <f t="shared" si="5"/>
        <v>11.361643835616439</v>
      </c>
      <c r="I7" s="4">
        <f t="shared" si="6"/>
        <v>11.358904109589041</v>
      </c>
      <c r="J7" s="4"/>
    </row>
    <row r="8" spans="1:10" x14ac:dyDescent="0.25">
      <c r="A8" s="3">
        <v>38730</v>
      </c>
      <c r="B8" s="3">
        <v>42832</v>
      </c>
      <c r="C8" s="4">
        <f t="shared" si="0"/>
        <v>4103</v>
      </c>
      <c r="D8" s="4">
        <f t="shared" si="1"/>
        <v>586.14285714285711</v>
      </c>
      <c r="E8" s="4">
        <f t="shared" si="2"/>
        <v>586</v>
      </c>
      <c r="F8" s="4">
        <f t="shared" si="3"/>
        <v>134.96710526315789</v>
      </c>
      <c r="G8" s="4">
        <f t="shared" si="4"/>
        <v>134</v>
      </c>
      <c r="H8" s="4">
        <f t="shared" si="5"/>
        <v>11.241095890410959</v>
      </c>
      <c r="I8" s="4">
        <f t="shared" si="6"/>
        <v>11.238356164383562</v>
      </c>
      <c r="J8" s="4"/>
    </row>
    <row r="9" spans="1:10" x14ac:dyDescent="0.25">
      <c r="A9" s="3">
        <v>39320</v>
      </c>
      <c r="B9" s="3">
        <v>42874</v>
      </c>
      <c r="C9" s="4">
        <f t="shared" si="0"/>
        <v>3555</v>
      </c>
      <c r="D9" s="4">
        <f t="shared" si="1"/>
        <v>507.85714285714283</v>
      </c>
      <c r="E9" s="4">
        <f t="shared" si="2"/>
        <v>507</v>
      </c>
      <c r="F9" s="4">
        <f t="shared" si="3"/>
        <v>116.94078947368422</v>
      </c>
      <c r="G9" s="4">
        <f t="shared" si="4"/>
        <v>116</v>
      </c>
      <c r="H9" s="4">
        <f t="shared" si="5"/>
        <v>9.7397260273972606</v>
      </c>
      <c r="I9" s="4">
        <f t="shared" si="6"/>
        <v>9.7369863013698623</v>
      </c>
      <c r="J9" s="4"/>
    </row>
    <row r="10" spans="1:10" x14ac:dyDescent="0.25">
      <c r="A10" s="3">
        <v>39573</v>
      </c>
      <c r="B10" s="3">
        <v>42900</v>
      </c>
      <c r="C10" s="4">
        <f t="shared" si="0"/>
        <v>3328</v>
      </c>
      <c r="D10" s="4">
        <f t="shared" si="1"/>
        <v>475.42857142857144</v>
      </c>
      <c r="E10" s="4">
        <f t="shared" si="2"/>
        <v>475</v>
      </c>
      <c r="F10" s="4">
        <f t="shared" si="3"/>
        <v>109.47368421052632</v>
      </c>
      <c r="G10" s="4">
        <f t="shared" si="4"/>
        <v>109</v>
      </c>
      <c r="H10" s="4">
        <f t="shared" si="5"/>
        <v>9.117808219178082</v>
      </c>
      <c r="I10" s="4">
        <f t="shared" si="6"/>
        <v>9.1150684931506856</v>
      </c>
      <c r="J10" s="4"/>
    </row>
    <row r="11" spans="1:10" x14ac:dyDescent="0.25">
      <c r="A11" s="3">
        <v>39808</v>
      </c>
      <c r="B11" s="3">
        <v>42914</v>
      </c>
      <c r="C11" s="4">
        <f t="shared" si="0"/>
        <v>3107</v>
      </c>
      <c r="D11" s="4">
        <f t="shared" si="1"/>
        <v>443.85714285714283</v>
      </c>
      <c r="E11" s="4">
        <f t="shared" si="2"/>
        <v>443</v>
      </c>
      <c r="F11" s="4">
        <f t="shared" si="3"/>
        <v>102.20394736842105</v>
      </c>
      <c r="G11" s="4">
        <f t="shared" si="4"/>
        <v>102</v>
      </c>
      <c r="H11" s="4">
        <f t="shared" si="5"/>
        <v>8.5123287671232877</v>
      </c>
      <c r="I11" s="4">
        <f t="shared" si="6"/>
        <v>8.5095890410958912</v>
      </c>
      <c r="J11" s="4"/>
    </row>
    <row r="12" spans="1:10" x14ac:dyDescent="0.25">
      <c r="A12" s="3">
        <v>40125</v>
      </c>
      <c r="B12" s="3">
        <v>42919</v>
      </c>
      <c r="C12" s="4">
        <f t="shared" si="0"/>
        <v>2795</v>
      </c>
      <c r="D12" s="4">
        <f t="shared" si="1"/>
        <v>399.28571428571428</v>
      </c>
      <c r="E12" s="4">
        <f t="shared" si="2"/>
        <v>399</v>
      </c>
      <c r="F12" s="4">
        <f t="shared" si="3"/>
        <v>91.94078947368422</v>
      </c>
      <c r="G12" s="4">
        <f t="shared" si="4"/>
        <v>91</v>
      </c>
      <c r="H12" s="4">
        <f t="shared" si="5"/>
        <v>7.6575342465753424</v>
      </c>
      <c r="I12" s="4">
        <f t="shared" si="6"/>
        <v>7.6547945205479451</v>
      </c>
      <c r="J12" s="4"/>
    </row>
    <row r="13" spans="1:10" x14ac:dyDescent="0.25">
      <c r="A13" s="3">
        <v>40193</v>
      </c>
      <c r="B13" s="3">
        <v>42940</v>
      </c>
      <c r="C13" s="4">
        <f t="shared" si="0"/>
        <v>2748</v>
      </c>
      <c r="D13" s="4">
        <f t="shared" si="1"/>
        <v>392.57142857142856</v>
      </c>
      <c r="E13" s="4">
        <f t="shared" si="2"/>
        <v>392</v>
      </c>
      <c r="F13" s="4">
        <f t="shared" si="3"/>
        <v>90.394736842105274</v>
      </c>
      <c r="G13" s="4">
        <f t="shared" si="4"/>
        <v>90</v>
      </c>
      <c r="H13" s="4">
        <f t="shared" si="5"/>
        <v>7.5287671232876709</v>
      </c>
      <c r="I13" s="4">
        <f t="shared" si="6"/>
        <v>7.5260273972602736</v>
      </c>
      <c r="J13" s="4"/>
    </row>
    <row r="14" spans="1:10" x14ac:dyDescent="0.25">
      <c r="A14" s="3">
        <v>40302</v>
      </c>
      <c r="B14" s="3">
        <v>42953</v>
      </c>
      <c r="C14" s="4">
        <f t="shared" si="0"/>
        <v>2652</v>
      </c>
      <c r="D14" s="4">
        <f t="shared" si="1"/>
        <v>378.85714285714283</v>
      </c>
      <c r="E14" s="4">
        <f t="shared" si="2"/>
        <v>378</v>
      </c>
      <c r="F14" s="4">
        <f t="shared" si="3"/>
        <v>87.236842105263165</v>
      </c>
      <c r="G14" s="4">
        <f t="shared" si="4"/>
        <v>87</v>
      </c>
      <c r="H14" s="4">
        <f t="shared" si="5"/>
        <v>7.2657534246575342</v>
      </c>
      <c r="I14" s="4">
        <f t="shared" si="6"/>
        <v>7.2630136986301368</v>
      </c>
      <c r="J14" s="4"/>
    </row>
    <row r="15" spans="1:10" x14ac:dyDescent="0.25">
      <c r="A15" s="3">
        <v>40534</v>
      </c>
      <c r="B15" s="3">
        <v>42964</v>
      </c>
      <c r="C15" s="4">
        <f t="shared" si="0"/>
        <v>2431</v>
      </c>
      <c r="D15" s="4">
        <f t="shared" si="1"/>
        <v>347.28571428571428</v>
      </c>
      <c r="E15" s="4">
        <f t="shared" si="2"/>
        <v>347</v>
      </c>
      <c r="F15" s="4">
        <f t="shared" si="3"/>
        <v>79.967105263157904</v>
      </c>
      <c r="G15" s="4">
        <f t="shared" si="4"/>
        <v>79</v>
      </c>
      <c r="H15" s="4">
        <f t="shared" si="5"/>
        <v>6.6602739726027398</v>
      </c>
      <c r="I15" s="4">
        <f t="shared" si="6"/>
        <v>6.6575342465753424</v>
      </c>
      <c r="J15" s="4"/>
    </row>
    <row r="16" spans="1:10" x14ac:dyDescent="0.25">
      <c r="A16" s="3">
        <v>40745</v>
      </c>
      <c r="B16" s="3">
        <v>42983</v>
      </c>
      <c r="C16" s="4">
        <f t="shared" si="0"/>
        <v>2239</v>
      </c>
      <c r="D16" s="4">
        <f t="shared" si="1"/>
        <v>319.85714285714283</v>
      </c>
      <c r="E16" s="4">
        <f t="shared" si="2"/>
        <v>319</v>
      </c>
      <c r="F16" s="4">
        <f t="shared" si="3"/>
        <v>73.651315789473685</v>
      </c>
      <c r="G16" s="4">
        <f t="shared" si="4"/>
        <v>73</v>
      </c>
      <c r="H16" s="4">
        <f t="shared" si="5"/>
        <v>6.1342465753424653</v>
      </c>
      <c r="I16" s="4">
        <f t="shared" si="6"/>
        <v>6.1315068493150688</v>
      </c>
      <c r="J16" s="4"/>
    </row>
    <row r="17" spans="1:10" x14ac:dyDescent="0.25">
      <c r="A17" s="3">
        <v>41761</v>
      </c>
      <c r="B17" s="3">
        <v>42993</v>
      </c>
      <c r="C17" s="4">
        <f t="shared" si="0"/>
        <v>1233</v>
      </c>
      <c r="D17" s="4">
        <f t="shared" si="1"/>
        <v>176.14285714285714</v>
      </c>
      <c r="E17" s="4">
        <f t="shared" si="2"/>
        <v>176</v>
      </c>
      <c r="F17" s="4">
        <f t="shared" si="3"/>
        <v>40.559210526315795</v>
      </c>
      <c r="G17" s="4">
        <f t="shared" si="4"/>
        <v>40</v>
      </c>
      <c r="H17" s="4">
        <f t="shared" si="5"/>
        <v>3.3780821917808219</v>
      </c>
      <c r="I17" s="4">
        <f t="shared" si="6"/>
        <v>3.3753424657534246</v>
      </c>
      <c r="J17" s="4"/>
    </row>
    <row r="18" spans="1:10" x14ac:dyDescent="0.25">
      <c r="A18" s="3">
        <v>41903</v>
      </c>
      <c r="B18" s="3">
        <v>42996</v>
      </c>
      <c r="C18" s="4">
        <f t="shared" si="0"/>
        <v>1094</v>
      </c>
      <c r="D18" s="4">
        <f t="shared" si="1"/>
        <v>156.28571428571428</v>
      </c>
      <c r="E18" s="4">
        <f t="shared" si="2"/>
        <v>156</v>
      </c>
      <c r="F18" s="4">
        <f t="shared" si="3"/>
        <v>35.986842105263158</v>
      </c>
      <c r="G18" s="4">
        <f t="shared" si="4"/>
        <v>35</v>
      </c>
      <c r="H18" s="4">
        <f t="shared" si="5"/>
        <v>2.9972602739726026</v>
      </c>
      <c r="I18" s="4">
        <f t="shared" si="6"/>
        <v>2.9945205479452053</v>
      </c>
      <c r="J18" s="4"/>
    </row>
    <row r="19" spans="1:10" x14ac:dyDescent="0.25">
      <c r="A19" s="3">
        <v>42203</v>
      </c>
      <c r="B19" s="3">
        <v>43037</v>
      </c>
      <c r="C19" s="4">
        <f t="shared" si="0"/>
        <v>835</v>
      </c>
      <c r="D19" s="4">
        <f t="shared" si="1"/>
        <v>119.28571428571429</v>
      </c>
      <c r="E19" s="4">
        <f t="shared" si="2"/>
        <v>119</v>
      </c>
      <c r="F19" s="4">
        <f t="shared" si="3"/>
        <v>27.467105263157897</v>
      </c>
      <c r="G19" s="4">
        <f t="shared" si="4"/>
        <v>27</v>
      </c>
      <c r="H19" s="4">
        <f t="shared" si="5"/>
        <v>2.2876712328767121</v>
      </c>
      <c r="I19" s="4">
        <f t="shared" si="6"/>
        <v>2.2849315068493152</v>
      </c>
      <c r="J19" s="4"/>
    </row>
    <row r="20" spans="1:10" x14ac:dyDescent="0.25">
      <c r="A20" s="3">
        <v>42695</v>
      </c>
      <c r="B20" s="3">
        <v>43092</v>
      </c>
      <c r="C20" s="4">
        <f t="shared" si="0"/>
        <v>398</v>
      </c>
      <c r="D20" s="4">
        <f t="shared" si="1"/>
        <v>56.857142857142854</v>
      </c>
      <c r="E20" s="4">
        <f t="shared" si="2"/>
        <v>56</v>
      </c>
      <c r="F20" s="4">
        <f t="shared" si="3"/>
        <v>13.092105263157896</v>
      </c>
      <c r="G20" s="4">
        <f t="shared" si="4"/>
        <v>13</v>
      </c>
      <c r="H20" s="4">
        <f t="shared" si="5"/>
        <v>1.0904109589041096</v>
      </c>
      <c r="I20" s="4">
        <f t="shared" si="6"/>
        <v>1.0876712328767124</v>
      </c>
      <c r="J20" s="4"/>
    </row>
  </sheetData>
  <sortState ref="B2:B20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2017-11-25T01:11:39Z</dcterms:created>
  <dcterms:modified xsi:type="dcterms:W3CDTF">2018-03-08T01:55:31Z</dcterms:modified>
</cp:coreProperties>
</file>